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G VIEC\CONG TAC NAM HOC 2024-2025\CHU NHIEM\"/>
    </mc:Choice>
  </mc:AlternateContent>
  <xr:revisionPtr revIDLastSave="0" documentId="13_ncr:1_{FB42D2CF-FADD-4049-A106-FA459A19A437}" xr6:coauthVersionLast="47" xr6:coauthVersionMax="47" xr10:uidLastSave="{00000000-0000-0000-0000-000000000000}"/>
  <bookViews>
    <workbookView xWindow="-120" yWindow="-120" windowWidth="20640" windowHeight="11160" activeTab="3" xr2:uid="{00000000-000D-0000-FFFF-FFFF00000000}"/>
  </bookViews>
  <sheets>
    <sheet name="10A1" sheetId="30" r:id="rId1"/>
    <sheet name="10A2" sheetId="33" r:id="rId2"/>
    <sheet name="10A3" sheetId="32" r:id="rId3"/>
    <sheet name="10A4" sheetId="34" r:id="rId4"/>
  </sheets>
  <externalReferences>
    <externalReference r:id="rId5"/>
  </externalReferences>
  <definedNames>
    <definedName name="_xlnm._FilterDatabase" localSheetId="0" hidden="1">'10A1'!$A$5:$S$35</definedName>
    <definedName name="_xlnm._FilterDatabase" localSheetId="1" hidden="1">'10A2'!$A$5:$S$7</definedName>
    <definedName name="_xlnm._FilterDatabase" localSheetId="2" hidden="1">'10A3'!$A$5:$S$7</definedName>
    <definedName name="_xlnm._FilterDatabase" localSheetId="3" hidden="1">'10A4'!$A$5:$S$7</definedName>
    <definedName name="danhmucxa">[1]DM!$S$2:$S$130</definedName>
    <definedName name="_xlnm.Print_Titles" localSheetId="0">'10A1'!$5:$7</definedName>
    <definedName name="_xlnm.Print_Titles" localSheetId="1">'10A2'!$5:$7</definedName>
    <definedName name="_xlnm.Print_Titles" localSheetId="2">'10A3'!$5:$7</definedName>
    <definedName name="_xlnm.Print_Titles" localSheetId="3">'10A4'!$5:$7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9" i="34" l="1"/>
  <c r="S48" i="34"/>
  <c r="S38" i="34"/>
  <c r="S35" i="34"/>
  <c r="S33" i="34"/>
  <c r="S32" i="34"/>
  <c r="S24" i="34"/>
  <c r="S14" i="34"/>
  <c r="S13" i="34"/>
  <c r="S51" i="33"/>
  <c r="S42" i="33"/>
  <c r="S37" i="33"/>
  <c r="S35" i="33"/>
  <c r="S32" i="33"/>
  <c r="S27" i="33"/>
  <c r="S26" i="33"/>
  <c r="S11" i="33"/>
  <c r="S8" i="33"/>
  <c r="S50" i="32"/>
  <c r="S48" i="32"/>
  <c r="S41" i="32"/>
  <c r="S36" i="32"/>
  <c r="S27" i="32"/>
  <c r="S25" i="32"/>
  <c r="S24" i="32"/>
  <c r="S14" i="32"/>
  <c r="S8" i="32"/>
  <c r="S47" i="30"/>
  <c r="S16" i="30"/>
  <c r="S27" i="30"/>
  <c r="S8" i="30"/>
  <c r="S11" i="30"/>
  <c r="S26" i="30"/>
  <c r="S14" i="30"/>
  <c r="S34" i="30" l="1"/>
  <c r="S45" i="30"/>
</calcChain>
</file>

<file path=xl/sharedStrings.xml><?xml version="1.0" encoding="utf-8"?>
<sst xmlns="http://schemas.openxmlformats.org/spreadsheetml/2006/main" count="2100" uniqueCount="502">
  <si>
    <t>TT</t>
  </si>
  <si>
    <t>SBD</t>
  </si>
  <si>
    <t>Họ và tên học sinh</t>
  </si>
  <si>
    <t>Ngày sinh</t>
  </si>
  <si>
    <t>Nơi sinh</t>
  </si>
  <si>
    <t>Dân tộc</t>
  </si>
  <si>
    <t>Giới tính</t>
  </si>
  <si>
    <t>Hộ khẩu thường trú</t>
  </si>
  <si>
    <t>Ngày</t>
  </si>
  <si>
    <t>Tháng</t>
  </si>
  <si>
    <t>Năm</t>
  </si>
  <si>
    <t>Tổ, thôn, bản</t>
  </si>
  <si>
    <t>Xã, phường, thị trấn</t>
  </si>
  <si>
    <t>Huyện, thị xã, TP</t>
  </si>
  <si>
    <t>Toán</t>
  </si>
  <si>
    <t>Tiếng Anh</t>
  </si>
  <si>
    <t>Điểm các bài thi</t>
  </si>
  <si>
    <t>HS trường THCS</t>
  </si>
  <si>
    <t>Khu vực</t>
  </si>
  <si>
    <t>Điểm cộng</t>
  </si>
  <si>
    <t>TỔNG ĐIỂM</t>
  </si>
  <si>
    <t>Ngữ Văn</t>
  </si>
  <si>
    <t>020028</t>
  </si>
  <si>
    <t>Lò Văn Kim Cương</t>
  </si>
  <si>
    <t>Điện Biên</t>
  </si>
  <si>
    <t>Nam</t>
  </si>
  <si>
    <t>Thái</t>
  </si>
  <si>
    <t>Trường PTDTBT Tiểu học và THCS Mường Luân</t>
  </si>
  <si>
    <t>Bản Tạng Áng</t>
  </si>
  <si>
    <t>Xã Mường Luân</t>
  </si>
  <si>
    <t>Huyện Điện Biên Đông</t>
  </si>
  <si>
    <t>III</t>
  </si>
  <si>
    <t>020005</t>
  </si>
  <si>
    <t>Lò Tuấn Anh</t>
  </si>
  <si>
    <t>PTDTBT THCS Chiềng Sơ</t>
  </si>
  <si>
    <t>Bản Nà Muông</t>
  </si>
  <si>
    <t>Xã Chiềng Sơ</t>
  </si>
  <si>
    <t>020191</t>
  </si>
  <si>
    <t>Giàng A Lình</t>
  </si>
  <si>
    <t>HMông</t>
  </si>
  <si>
    <t>Trường PTDTBT Tiểu học và THCS Tân Lập</t>
  </si>
  <si>
    <t>Bản Huổi Sông</t>
  </si>
  <si>
    <t>Xã Háng Lìa</t>
  </si>
  <si>
    <t>020354</t>
  </si>
  <si>
    <t>Lò Quang Thắng</t>
  </si>
  <si>
    <t>Bản Nậm Mắn</t>
  </si>
  <si>
    <t>020044</t>
  </si>
  <si>
    <t>Cút Thị Thúy Chuyên</t>
  </si>
  <si>
    <t>Khơ mú</t>
  </si>
  <si>
    <t>Trường PTDTBT Tiểu học và THCS Suối Lư</t>
  </si>
  <si>
    <t>Bản Huổi Có</t>
  </si>
  <si>
    <t>Xã Phình Giàng</t>
  </si>
  <si>
    <t>020403</t>
  </si>
  <si>
    <t>Vì Thị Thúy Vân</t>
  </si>
  <si>
    <t>Nữ</t>
  </si>
  <si>
    <t>THCS Luân Giói</t>
  </si>
  <si>
    <t>Bản Pá Khoang</t>
  </si>
  <si>
    <t>Xã Luân Giới</t>
  </si>
  <si>
    <t>020131</t>
  </si>
  <si>
    <t>Lò Huy Hoàng</t>
  </si>
  <si>
    <t>Lào</t>
  </si>
  <si>
    <t>Bản Co Kham</t>
  </si>
  <si>
    <t>020291</t>
  </si>
  <si>
    <t>Lò Duy Quyết</t>
  </si>
  <si>
    <t>020335</t>
  </si>
  <si>
    <t>Tráng A Tú</t>
  </si>
  <si>
    <t>PTDTBT THCS Tìa Dình</t>
  </si>
  <si>
    <t>Bản Tìa Ghếnh</t>
  </si>
  <si>
    <t>Xã Tìa Dình</t>
  </si>
  <si>
    <t>020140</t>
  </si>
  <si>
    <t>Vàng Thị Hùa</t>
  </si>
  <si>
    <t>Bản Trống Dình</t>
  </si>
  <si>
    <t>020221</t>
  </si>
  <si>
    <t>Lò Văn Mùi</t>
  </si>
  <si>
    <t>Xinh-mun</t>
  </si>
  <si>
    <t>Bản Kéo</t>
  </si>
  <si>
    <t>020010</t>
  </si>
  <si>
    <t>Lầu Thị Bầu</t>
  </si>
  <si>
    <t>Bản Háng Tầu</t>
  </si>
  <si>
    <t>020184</t>
  </si>
  <si>
    <t>Lầu Thị Lia</t>
  </si>
  <si>
    <t>Bản Thẩm Chẩu</t>
  </si>
  <si>
    <t>020007</t>
  </si>
  <si>
    <t>Lò Thị Nguyệt Anh</t>
  </si>
  <si>
    <t>Bản Giói A</t>
  </si>
  <si>
    <t>020075</t>
  </si>
  <si>
    <t>Quàng Thị Duyên</t>
  </si>
  <si>
    <t>020001</t>
  </si>
  <si>
    <t>Giàng A An</t>
  </si>
  <si>
    <t>020157</t>
  </si>
  <si>
    <t>Vàng A Hương</t>
  </si>
  <si>
    <t>Bản Huổi Tống B</t>
  </si>
  <si>
    <t>020255</t>
  </si>
  <si>
    <t>Vàng Thị Nhìa</t>
  </si>
  <si>
    <t>Bản Huổi Va A</t>
  </si>
  <si>
    <t>020208</t>
  </si>
  <si>
    <t>Lò Đức Mạnh</t>
  </si>
  <si>
    <t>Bản Pá Nậm</t>
  </si>
  <si>
    <t>020141</t>
  </si>
  <si>
    <t>Lò Thị Kim Huệ</t>
  </si>
  <si>
    <t>Bản Mường Luân 1</t>
  </si>
  <si>
    <t>020369</t>
  </si>
  <si>
    <t>Vàng Thị Thò</t>
  </si>
  <si>
    <t>020216</t>
  </si>
  <si>
    <t>Vàng A Minh</t>
  </si>
  <si>
    <t>Bản Huổi Va B</t>
  </si>
  <si>
    <t>020069</t>
  </si>
  <si>
    <t>Lò Tiến Dũng</t>
  </si>
  <si>
    <t>PTDTBT THCS Keo Lôm</t>
  </si>
  <si>
    <t>Bản Sam Măn B</t>
  </si>
  <si>
    <t>Xã Keo Lôm</t>
  </si>
  <si>
    <t>020294</t>
  </si>
  <si>
    <t>Lường Thị Quỳnh</t>
  </si>
  <si>
    <t>Bản Cang</t>
  </si>
  <si>
    <t>020032</t>
  </si>
  <si>
    <t>Sùng A Chi</t>
  </si>
  <si>
    <t>Bản Tìa Dình 2</t>
  </si>
  <si>
    <t>020210</t>
  </si>
  <si>
    <t>Giàng Tiến Mạnh</t>
  </si>
  <si>
    <t>Bản Tào La</t>
  </si>
  <si>
    <t>020172</t>
  </si>
  <si>
    <t>Lò Minh Khuê</t>
  </si>
  <si>
    <t>Bản Pá Pao 2</t>
  </si>
  <si>
    <t>020138</t>
  </si>
  <si>
    <t>Lầu Thị Húa</t>
  </si>
  <si>
    <t>020132</t>
  </si>
  <si>
    <t>Lò Thái Hoàng</t>
  </si>
  <si>
    <t>Bản Na Sản</t>
  </si>
  <si>
    <t>020366</t>
  </si>
  <si>
    <t>Giàng A Thịnh</t>
  </si>
  <si>
    <t>020290</t>
  </si>
  <si>
    <t>Tòng Xuân Quyền</t>
  </si>
  <si>
    <t>Bản Sam Măn</t>
  </si>
  <si>
    <t>020409</t>
  </si>
  <si>
    <t>Quàng Thị Vương</t>
  </si>
  <si>
    <t>020390</t>
  </si>
  <si>
    <t>Tráng A Trầu</t>
  </si>
  <si>
    <t>Bản Chua Ta 2</t>
  </si>
  <si>
    <t>020014</t>
  </si>
  <si>
    <t>Vàng A Câu</t>
  </si>
  <si>
    <t>020387</t>
  </si>
  <si>
    <t>Hạ Thị Trang</t>
  </si>
  <si>
    <t>PTDTBT THCS Phì Nhừ</t>
  </si>
  <si>
    <t>Bản Trống Giông A</t>
  </si>
  <si>
    <t>Xã Phì Nhừ</t>
  </si>
  <si>
    <t>020201</t>
  </si>
  <si>
    <t>Vàng A Ly</t>
  </si>
  <si>
    <t>Bản Háng Sua</t>
  </si>
  <si>
    <t>210051</t>
  </si>
  <si>
    <t>Trần Vũ Lam Giang</t>
  </si>
  <si>
    <t>Nghệ An</t>
  </si>
  <si>
    <t>Kinh</t>
  </si>
  <si>
    <t>Bản Mường Luân 2</t>
  </si>
  <si>
    <t>210015</t>
  </si>
  <si>
    <t>Lò Việt Cường</t>
  </si>
  <si>
    <t>210160</t>
  </si>
  <si>
    <t>Đặng Anh Thư</t>
  </si>
  <si>
    <t>Nùng</t>
  </si>
  <si>
    <t>Bản Mường Luân</t>
  </si>
  <si>
    <t>210085</t>
  </si>
  <si>
    <t>Lò Thị Linh</t>
  </si>
  <si>
    <t>Bản Pá Pao</t>
  </si>
  <si>
    <t>210075</t>
  </si>
  <si>
    <t>Lò Tuấn Khang</t>
  </si>
  <si>
    <t>210102</t>
  </si>
  <si>
    <t>Lường Văn Nam</t>
  </si>
  <si>
    <t>210151</t>
  </si>
  <si>
    <t>Lò Thị Thảo</t>
  </si>
  <si>
    <t>Bản Nậm Mắn A</t>
  </si>
  <si>
    <t>210018</t>
  </si>
  <si>
    <t>Cà Nga Chang</t>
  </si>
  <si>
    <t>Bản La Hay</t>
  </si>
  <si>
    <t>210039</t>
  </si>
  <si>
    <t>Lò Thị Đào</t>
  </si>
  <si>
    <t>Bản Đại</t>
  </si>
  <si>
    <t>210060</t>
  </si>
  <si>
    <t>Lường Thị Hiền</t>
  </si>
  <si>
    <t>Bản Na Ten</t>
  </si>
  <si>
    <t>210077</t>
  </si>
  <si>
    <t>Lường Thị Khiển</t>
  </si>
  <si>
    <t>210127</t>
  </si>
  <si>
    <t>Vàng A Só</t>
  </si>
  <si>
    <t>Huổi Tống B</t>
  </si>
  <si>
    <t>210056</t>
  </si>
  <si>
    <t>Lò Văn Hạnh</t>
  </si>
  <si>
    <t>210143</t>
  </si>
  <si>
    <t>Lò Thị Tươi</t>
  </si>
  <si>
    <t>Pá Vạt</t>
  </si>
  <si>
    <t>210108</t>
  </si>
  <si>
    <t>Lò Thị Nhấn</t>
  </si>
  <si>
    <t>210090</t>
  </si>
  <si>
    <t>Lò Văn Long</t>
  </si>
  <si>
    <t>Bản Na Lại</t>
  </si>
  <si>
    <t>210078</t>
  </si>
  <si>
    <t>Vì Thị Lan</t>
  </si>
  <si>
    <t>Bản Co Củ</t>
  </si>
  <si>
    <t>210066</t>
  </si>
  <si>
    <t>Lò Thị Mai Hồng</t>
  </si>
  <si>
    <t>210016</t>
  </si>
  <si>
    <t>Lò Văn Cường</t>
  </si>
  <si>
    <t>210042</t>
  </si>
  <si>
    <t>Vì Văn Điện</t>
  </si>
  <si>
    <t>Bản Co Cưởm</t>
  </si>
  <si>
    <t>210159</t>
  </si>
  <si>
    <t>Lò Thanh Thủy</t>
  </si>
  <si>
    <t>Bản Pá Pao 1</t>
  </si>
  <si>
    <t>210123</t>
  </si>
  <si>
    <t>Lò Thị Quỳnh</t>
  </si>
  <si>
    <t>Pá Pao</t>
  </si>
  <si>
    <t>210114</t>
  </si>
  <si>
    <t>Lường Văn Phúc</t>
  </si>
  <si>
    <t>210173</t>
  </si>
  <si>
    <t>Cà Văn Xoan</t>
  </si>
  <si>
    <t>Bản Mẽ</t>
  </si>
  <si>
    <t>210162</t>
  </si>
  <si>
    <t>Lò Thị Trang</t>
  </si>
  <si>
    <t>Bản Mé</t>
  </si>
  <si>
    <t>210141</t>
  </si>
  <si>
    <t>Lò Thị Tuyết</t>
  </si>
  <si>
    <t>210063</t>
  </si>
  <si>
    <t>Lường Thị Hoài</t>
  </si>
  <si>
    <t>Na Ten</t>
  </si>
  <si>
    <t>210161</t>
  </si>
  <si>
    <t>Cà Thị Trang</t>
  </si>
  <si>
    <t>210091</t>
  </si>
  <si>
    <t>Quàng Văn Lung</t>
  </si>
  <si>
    <t>210153</t>
  </si>
  <si>
    <t>Quàng Việt Thiên</t>
  </si>
  <si>
    <t>210088</t>
  </si>
  <si>
    <t>210125</t>
  </si>
  <si>
    <t>Giàng Thị Sanh</t>
  </si>
  <si>
    <t>Bản Háng Pa</t>
  </si>
  <si>
    <t>210164</t>
  </si>
  <si>
    <t>Quàng Thị Uyên</t>
  </si>
  <si>
    <t>210029</t>
  </si>
  <si>
    <t>Giàng Thị Dếnh</t>
  </si>
  <si>
    <t>210165</t>
  </si>
  <si>
    <t>Giàng Thị Và</t>
  </si>
  <si>
    <t>210064</t>
  </si>
  <si>
    <t>Lường Văn Hoảng</t>
  </si>
  <si>
    <t>210054</t>
  </si>
  <si>
    <t>Lò Ngọc Hà</t>
  </si>
  <si>
    <t>210121</t>
  </si>
  <si>
    <t>Lò Thị Quyết</t>
  </si>
  <si>
    <t>210020</t>
  </si>
  <si>
    <t>Vì Thị Bình Chi</t>
  </si>
  <si>
    <t>Bản Na Ngua</t>
  </si>
  <si>
    <t>210032</t>
  </si>
  <si>
    <t>Lò Thị Diệp</t>
  </si>
  <si>
    <t>210111</t>
  </si>
  <si>
    <t>Lầu Thị Ong</t>
  </si>
  <si>
    <t>Bản Háng Tàu</t>
  </si>
  <si>
    <t>210158</t>
  </si>
  <si>
    <t>Lò Thị Thúy</t>
  </si>
  <si>
    <t>210022</t>
  </si>
  <si>
    <t>Đèo Thị Chỉnh</t>
  </si>
  <si>
    <t>210124</t>
  </si>
  <si>
    <t>Lường Văn Quỳnh</t>
  </si>
  <si>
    <t>Bản Pá Vạt 1</t>
  </si>
  <si>
    <t>210011</t>
  </si>
  <si>
    <t>Cà Thị Cận</t>
  </si>
  <si>
    <t>210110</t>
  </si>
  <si>
    <t>Vì Thị Như</t>
  </si>
  <si>
    <t>210176</t>
  </si>
  <si>
    <t>Lò Thị Yến</t>
  </si>
  <si>
    <t>Bản Hin Óng</t>
  </si>
  <si>
    <t>210152</t>
  </si>
  <si>
    <t>Lò Văn Thiết</t>
  </si>
  <si>
    <t>Bản Yên Bua</t>
  </si>
  <si>
    <t>210017</t>
  </si>
  <si>
    <t>Giàng Thị Chá</t>
  </si>
  <si>
    <t>210105</t>
  </si>
  <si>
    <t>Lò Văn Nghiệp</t>
  </si>
  <si>
    <t>210132</t>
  </si>
  <si>
    <t>Quàng Văn Tịnh</t>
  </si>
  <si>
    <t>210053</t>
  </si>
  <si>
    <t>Lò Hải Hà</t>
  </si>
  <si>
    <t>Bản Pá Vạt</t>
  </si>
  <si>
    <t>210070</t>
  </si>
  <si>
    <t>Vì Quang Huy</t>
  </si>
  <si>
    <t>210027</t>
  </si>
  <si>
    <t>Giàng Thị Dánh</t>
  </si>
  <si>
    <t>Bản Huổi Tống</t>
  </si>
  <si>
    <t>210086</t>
  </si>
  <si>
    <t>210169</t>
  </si>
  <si>
    <t>Lường Văn Việt</t>
  </si>
  <si>
    <t>210163</t>
  </si>
  <si>
    <t>Vàng A Trỉ</t>
  </si>
  <si>
    <t>210013</t>
  </si>
  <si>
    <t>Giàng Thị Cú</t>
  </si>
  <si>
    <t>210047</t>
  </si>
  <si>
    <t>Lò Văn Đông</t>
  </si>
  <si>
    <t>210007</t>
  </si>
  <si>
    <t>Quàng Văn Bích</t>
  </si>
  <si>
    <t>210002</t>
  </si>
  <si>
    <t>Quàng Thị Ngọc Anh</t>
  </si>
  <si>
    <t>Bản Kéo Đứa</t>
  </si>
  <si>
    <t>210096</t>
  </si>
  <si>
    <t>Giàng Thị May</t>
  </si>
  <si>
    <t>210031</t>
  </si>
  <si>
    <t>Lò Thị Ngọc Diệp</t>
  </si>
  <si>
    <t>210147</t>
  </si>
  <si>
    <t>Quàng Thị Thanh</t>
  </si>
  <si>
    <t>Bản Na Hay</t>
  </si>
  <si>
    <t>210128</t>
  </si>
  <si>
    <t>Giàng A Sò</t>
  </si>
  <si>
    <t>Bản Huổi Tống A</t>
  </si>
  <si>
    <t>210089</t>
  </si>
  <si>
    <t>Lò Thị Hà Linh</t>
  </si>
  <si>
    <t>Bản Che Phai</t>
  </si>
  <si>
    <t>210142</t>
  </si>
  <si>
    <t>210100</t>
  </si>
  <si>
    <t>Lò Thị Thảo My</t>
  </si>
  <si>
    <t>Bản Na Ản</t>
  </si>
  <si>
    <t>210079</t>
  </si>
  <si>
    <t>Vàng Thị Lan</t>
  </si>
  <si>
    <t>210005</t>
  </si>
  <si>
    <t>Lò Thị Hoài Băng</t>
  </si>
  <si>
    <t>Mường Luân 2</t>
  </si>
  <si>
    <t>210046</t>
  </si>
  <si>
    <t>Quàng Văn Đông</t>
  </si>
  <si>
    <t>210040</t>
  </si>
  <si>
    <t>Lò Hải Đăng</t>
  </si>
  <si>
    <t>210037</t>
  </si>
  <si>
    <t>Lò Văn Duy</t>
  </si>
  <si>
    <t>Bản Na Hát</t>
  </si>
  <si>
    <t>210028</t>
  </si>
  <si>
    <t>Vừ Thị Day</t>
  </si>
  <si>
    <t>Trống Dình</t>
  </si>
  <si>
    <t>210038</t>
  </si>
  <si>
    <t>Lù Văn Đẳng</t>
  </si>
  <si>
    <t>210084</t>
  </si>
  <si>
    <t>Lò Văn Lê</t>
  </si>
  <si>
    <t>210035</t>
  </si>
  <si>
    <t>Quàng Văn Dũng</t>
  </si>
  <si>
    <t>210083</t>
  </si>
  <si>
    <t>Quàng Hải Lăng</t>
  </si>
  <si>
    <t>210062</t>
  </si>
  <si>
    <t>Lường Thị Hòa</t>
  </si>
  <si>
    <t>210076</t>
  </si>
  <si>
    <t>Vì Việt Khánh</t>
  </si>
  <si>
    <t>210044</t>
  </si>
  <si>
    <t>Lò Thị Đinh</t>
  </si>
  <si>
    <t>210145</t>
  </si>
  <si>
    <t>Lò Văn Thái</t>
  </si>
  <si>
    <t>210136</t>
  </si>
  <si>
    <t>Lò Quang Tuân</t>
  </si>
  <si>
    <t>210058</t>
  </si>
  <si>
    <t>Vì Văn Hào</t>
  </si>
  <si>
    <t>210052</t>
  </si>
  <si>
    <t>Lò Thị Hương Giang</t>
  </si>
  <si>
    <t>210061</t>
  </si>
  <si>
    <t>Lù Văn Hiệu</t>
  </si>
  <si>
    <t>210025</t>
  </si>
  <si>
    <t>Sùng A Chung</t>
  </si>
  <si>
    <t>210041</t>
  </si>
  <si>
    <t>Lường Văn Điển</t>
  </si>
  <si>
    <t>210098</t>
  </si>
  <si>
    <t>Vàng Thị Minh</t>
  </si>
  <si>
    <t>Huổi Va B</t>
  </si>
  <si>
    <t>210019</t>
  </si>
  <si>
    <t>Lò Thị Yến Chi</t>
  </si>
  <si>
    <t>210065</t>
  </si>
  <si>
    <t>Lường Thị Hồng</t>
  </si>
  <si>
    <t>210113</t>
  </si>
  <si>
    <t>Giàng A Phong</t>
  </si>
  <si>
    <t>210130</t>
  </si>
  <si>
    <t>Vàng Thị Sùng</t>
  </si>
  <si>
    <t>Bản Háng Lìa</t>
  </si>
  <si>
    <t>210120</t>
  </si>
  <si>
    <t>Lò Văn Quân</t>
  </si>
  <si>
    <t>Bản Giói B</t>
  </si>
  <si>
    <t>210149</t>
  </si>
  <si>
    <t>Lò Văn Thành</t>
  </si>
  <si>
    <t>210057</t>
  </si>
  <si>
    <t>Lò Văn Hào</t>
  </si>
  <si>
    <t>210109</t>
  </si>
  <si>
    <t>Vì Thị Thiên Nhi</t>
  </si>
  <si>
    <t>210126</t>
  </si>
  <si>
    <t>Chứ Thị Sia</t>
  </si>
  <si>
    <t>Bản Huổi Va</t>
  </si>
  <si>
    <t>210014</t>
  </si>
  <si>
    <t>Lò Mạnh Cường</t>
  </si>
  <si>
    <t>210050</t>
  </si>
  <si>
    <t>Vàng Thị Gống</t>
  </si>
  <si>
    <t>210134</t>
  </si>
  <si>
    <t>Lò Minh Tuấn</t>
  </si>
  <si>
    <t>210104</t>
  </si>
  <si>
    <t>Lò Văn Nam</t>
  </si>
  <si>
    <t>210112</t>
  </si>
  <si>
    <t>Cà Văn Phong</t>
  </si>
  <si>
    <t>210093</t>
  </si>
  <si>
    <t>Tòng Văn Mặn</t>
  </si>
  <si>
    <t>210069</t>
  </si>
  <si>
    <t>Lò Văn Huy</t>
  </si>
  <si>
    <t>210048</t>
  </si>
  <si>
    <t>Quàng Văn Đức</t>
  </si>
  <si>
    <t>Bản Trung Tâm</t>
  </si>
  <si>
    <t>210094</t>
  </si>
  <si>
    <t>Giàng A Manh</t>
  </si>
  <si>
    <t>210140</t>
  </si>
  <si>
    <t>Lò Thị Hồng Tuyết</t>
  </si>
  <si>
    <t>210148</t>
  </si>
  <si>
    <t>Vàng A Thánh</t>
  </si>
  <si>
    <t>210106</t>
  </si>
  <si>
    <t>Lò Thị Hạnh Nguyên</t>
  </si>
  <si>
    <t>Bản Pá Vạt 2</t>
  </si>
  <si>
    <t>210071</t>
  </si>
  <si>
    <t>Lò Thanh Huyền</t>
  </si>
  <si>
    <t>210055</t>
  </si>
  <si>
    <t>Cháng Đức Hải</t>
  </si>
  <si>
    <t>210004</t>
  </si>
  <si>
    <t>Quàng Văn Bảo</t>
  </si>
  <si>
    <t>Bản Na Nghịu</t>
  </si>
  <si>
    <t>210137</t>
  </si>
  <si>
    <t>Lường Văn Tùng</t>
  </si>
  <si>
    <t>210026</t>
  </si>
  <si>
    <t>Lò Văn Chương</t>
  </si>
  <si>
    <t>210154</t>
  </si>
  <si>
    <t>Vàng A Thu</t>
  </si>
  <si>
    <t>210049</t>
  </si>
  <si>
    <t>Giàng Thị Gống</t>
  </si>
  <si>
    <t>Tìa Mùng</t>
  </si>
  <si>
    <t>210068</t>
  </si>
  <si>
    <t>210043</t>
  </si>
  <si>
    <t>Lò Văn Điệp</t>
  </si>
  <si>
    <t>210081</t>
  </si>
  <si>
    <t>Vàng A Lầu</t>
  </si>
  <si>
    <t>210174</t>
  </si>
  <si>
    <t>Lò Văn Xuân</t>
  </si>
  <si>
    <t>210008</t>
  </si>
  <si>
    <t>Vì Thị Biên</t>
  </si>
  <si>
    <t>210115</t>
  </si>
  <si>
    <t>Lò Văn Phúc</t>
  </si>
  <si>
    <t>210023</t>
  </si>
  <si>
    <t>Lò Thị Chúc</t>
  </si>
  <si>
    <t>210099</t>
  </si>
  <si>
    <t>Giàng A Minh</t>
  </si>
  <si>
    <t>210135</t>
  </si>
  <si>
    <t>Lò Văn Tuấn</t>
  </si>
  <si>
    <t>210003</t>
  </si>
  <si>
    <t>Lò Văn Bản</t>
  </si>
  <si>
    <t>210030</t>
  </si>
  <si>
    <t>Vàng A Dếnh</t>
  </si>
  <si>
    <t>210139</t>
  </si>
  <si>
    <t>Lò Duy Tùng</t>
  </si>
  <si>
    <t>210166</t>
  </si>
  <si>
    <t>Vàng A Vanh</t>
  </si>
  <si>
    <t>210097</t>
  </si>
  <si>
    <t>Lò Văn Minh</t>
  </si>
  <si>
    <t>210131</t>
  </si>
  <si>
    <t>Vàng A Tình</t>
  </si>
  <si>
    <t>210122</t>
  </si>
  <si>
    <t>Lò Văn Quyết</t>
  </si>
  <si>
    <t>Bản La Lại</t>
  </si>
  <si>
    <t>210067</t>
  </si>
  <si>
    <t>Giàng Thị Húa</t>
  </si>
  <si>
    <t>Bản Chua Ta 1</t>
  </si>
  <si>
    <t>210117</t>
  </si>
  <si>
    <t>Tòng Văn Phương</t>
  </si>
  <si>
    <t>210082</t>
  </si>
  <si>
    <t>Lò Thanh Lâm</t>
  </si>
  <si>
    <t>210006</t>
  </si>
  <si>
    <t>Vàng A Bi</t>
  </si>
  <si>
    <t>210133</t>
  </si>
  <si>
    <t>Quàng Văn Toản</t>
  </si>
  <si>
    <t>210168</t>
  </si>
  <si>
    <t>Lường Quốc Việt</t>
  </si>
  <si>
    <t>Sơn La</t>
  </si>
  <si>
    <t>Bản Nà Niêng</t>
  </si>
  <si>
    <t>Xã Bó Sinh</t>
  </si>
  <si>
    <t>Huyện Sông Mã</t>
  </si>
  <si>
    <t>210045</t>
  </si>
  <si>
    <t>Cà Thị Đinh</t>
  </si>
  <si>
    <t>210146</t>
  </si>
  <si>
    <t>Lò Văn Thắng</t>
  </si>
  <si>
    <t>210171</t>
  </si>
  <si>
    <t>Lò Văn Vương</t>
  </si>
  <si>
    <t>Na Nghịu</t>
  </si>
  <si>
    <t>210010</t>
  </si>
  <si>
    <t>Lò Văn Bình</t>
  </si>
  <si>
    <t>NV2</t>
  </si>
  <si>
    <t>Nv1</t>
  </si>
  <si>
    <t>Bổ sung</t>
  </si>
  <si>
    <t>210167</t>
  </si>
  <si>
    <t>Giàng A Vị</t>
  </si>
  <si>
    <t>Đăng ký</t>
  </si>
  <si>
    <t>SỞ GD&amp;ĐT ĐIỆN BIÊN</t>
  </si>
  <si>
    <t>TRƯỜNG THPT MƯỜNG LUÂN</t>
  </si>
  <si>
    <t>DANH SÁCH HỌC SINH LỚP 10A1 NĂM HỌC 2024-2025</t>
  </si>
  <si>
    <t>( Tổ hợp môn lựa chọn: Vật lí - Hóa học - Sinh học - Công nghệ)</t>
  </si>
  <si>
    <t>GVCN: Nguyễn Thu Hiền, ĐT: 0367546540</t>
  </si>
  <si>
    <t>( Tổ hợp môn lựa chọn: Địa lí - KT&amp;PL-  Hóa học - Tin học)</t>
  </si>
  <si>
    <t>GVCN: Phạm Văn Dương, ĐT: 0326623715</t>
  </si>
  <si>
    <t>DANH SÁCH HỌC SINH LỚP 10A3 NĂM HỌC 2024-2025</t>
  </si>
  <si>
    <t>( Tổ hợp môn lựa chọn: Vật lí - Hóa học - Sinh học - Tin học)</t>
  </si>
  <si>
    <t>GVCN: Nguyễn Thị Oanh, ĐT:</t>
  </si>
  <si>
    <t>DANH SÁCH HỌC SINH LỚP 10A4 NĂM HỌC 2024-2025</t>
  </si>
  <si>
    <t>( Tổ hợp môn lựa chọn: Địa lí - KT&amp;PL - Sinh học - Tin học )</t>
  </si>
  <si>
    <t>GVCN: Lường Văn Phú, ĐT: 0393933691</t>
  </si>
  <si>
    <t xml:space="preserve">BAN GIÁM HIỆU </t>
  </si>
  <si>
    <t>Hà Văn Tuân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</si>
</sst>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409]General"/>
  </numFmts>
  <fonts count="16" x14ac:knownFonts="1">
    <font>
      <sz val="12"/>
      <color theme="1"/>
      <name val="Times New Roman"/>
      <family val="2"/>
    </font>
    <font>
      <sz val="10"/>
      <name val="Times New Roman"/>
      <family val="1"/>
    </font>
    <font>
      <sz val="8"/>
      <color theme="1"/>
      <name val="Times New Roman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i/>
      <sz val="10"/>
      <name val="Times New Roman"/>
      <family val="1"/>
    </font>
    <font>
      <i/>
      <sz val="10"/>
      <color rgb="FF000000"/>
      <name val="Times New Roman"/>
      <family val="1"/>
    </font>
    <font>
      <sz val="12"/>
      <color theme="1"/>
      <name val="Times New Roman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color rgb="FF0070C0"/>
      <name val="Times New Roman"/>
      <family val="1"/>
      <charset val="163"/>
    </font>
    <font>
      <sz val="11"/>
      <color rgb="FF0070C0"/>
      <name val="Calibri"/>
      <family val="2"/>
      <charset val="163"/>
    </font>
    <font>
      <sz val="10"/>
      <name val="Times New Roman"/>
      <family val="1"/>
      <charset val="163"/>
    </font>
    <font>
      <sz val="11"/>
      <name val="Calibri"/>
      <family val="2"/>
      <charset val="163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9" fillId="0" borderId="0">
      <alignment wrapText="1"/>
    </xf>
    <xf numFmtId="0" fontId="8" fillId="0" borderId="0"/>
  </cellStyleXfs>
  <cellXfs count="3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5" fillId="2" borderId="0" xfId="0" applyFont="1" applyFill="1"/>
    <xf numFmtId="164" fontId="1" fillId="0" borderId="1" xfId="0" applyNumberFormat="1" applyFont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 readingOrder="1"/>
    </xf>
    <xf numFmtId="0" fontId="7" fillId="0" borderId="0" xfId="0" applyFont="1" applyAlignment="1">
      <alignment wrapText="1" readingOrder="1"/>
    </xf>
    <xf numFmtId="0" fontId="4" fillId="2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left" vertical="center" wrapText="1" readingOrder="1"/>
    </xf>
    <xf numFmtId="164" fontId="11" fillId="0" borderId="1" xfId="0" applyNumberFormat="1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164" fontId="13" fillId="0" borderId="1" xfId="0" applyNumberFormat="1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vertical="center" wrapText="1" readingOrder="1"/>
    </xf>
    <xf numFmtId="0" fontId="1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horizontal="left" vertical="center" wrapText="1" readingOrder="1"/>
    </xf>
    <xf numFmtId="164" fontId="1" fillId="0" borderId="1" xfId="1" applyNumberFormat="1" applyFont="1" applyBorder="1" applyAlignment="1">
      <alignment horizontal="center" vertical="center" wrapText="1" readingOrder="1"/>
    </xf>
    <xf numFmtId="2" fontId="1" fillId="0" borderId="1" xfId="1" applyNumberFormat="1" applyFont="1" applyBorder="1" applyAlignment="1">
      <alignment horizontal="center" vertical="center" wrapText="1" readingOrder="1"/>
    </xf>
    <xf numFmtId="2" fontId="10" fillId="0" borderId="1" xfId="1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vertical="center" wrapText="1" readingOrder="1"/>
    </xf>
    <xf numFmtId="0" fontId="0" fillId="2" borderId="1" xfId="0" applyFill="1" applyBorder="1" applyAlignment="1">
      <alignment vertical="center"/>
    </xf>
    <xf numFmtId="164" fontId="14" fillId="0" borderId="1" xfId="0" applyNumberFormat="1" applyFont="1" applyBorder="1" applyAlignment="1">
      <alignment horizontal="center" vertical="center" wrapText="1" readingOrder="1"/>
    </xf>
    <xf numFmtId="164" fontId="12" fillId="0" borderId="1" xfId="0" applyNumberFormat="1" applyFont="1" applyBorder="1" applyAlignment="1">
      <alignment horizontal="center" vertical="center" wrapText="1" readingOrder="1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/>
    </xf>
    <xf numFmtId="0" fontId="0" fillId="2" borderId="0" xfId="0" applyFill="1" applyAlignment="1"/>
    <xf numFmtId="0" fontId="4" fillId="2" borderId="0" xfId="0" applyFont="1" applyFill="1"/>
    <xf numFmtId="0" fontId="15" fillId="2" borderId="0" xfId="0" applyFont="1" applyFill="1"/>
  </cellXfs>
  <cellStyles count="3">
    <cellStyle name="Bình thường 2" xfId="2" xr:uid="{3CE3BDCB-CD24-4312-99D6-9F2B6D5F7E47}"/>
    <cellStyle name="Normal" xfId="0" builtinId="0"/>
    <cellStyle name="Normal 4" xfId="1" xr:uid="{6CBD5C74-CD91-4B30-A470-C3F96199B1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Windows%2010%20Pro\Desktop\THPT%20T&#7910;A%20CH&#217;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L"/>
      <sheetName val="Bieu 1"/>
      <sheetName val="Bieu 2"/>
      <sheetName val="LQĐ"/>
      <sheetName val="Bieu 3"/>
      <sheetName val="ID"/>
      <sheetName val="Thong ke"/>
      <sheetName val="Danh sach TS trong phong thi"/>
      <sheetName val="Phieu thu bai"/>
      <sheetName val="THPT"/>
      <sheetName val="Matruong"/>
      <sheetName val="DM"/>
      <sheetName val="DM xa 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H1" t="str">
            <v>Nam</v>
          </cell>
        </row>
        <row r="2">
          <cell r="S2" t="str">
            <v>Xã Thanh Nưa</v>
          </cell>
        </row>
        <row r="3">
          <cell r="S3" t="str">
            <v>Xã Thanh Luông</v>
          </cell>
        </row>
        <row r="4">
          <cell r="S4" t="str">
            <v>Xã Thanh Hưng</v>
          </cell>
        </row>
        <row r="5">
          <cell r="S5" t="str">
            <v>Xã Thanh Chăn</v>
          </cell>
        </row>
        <row r="6">
          <cell r="S6" t="str">
            <v>Xã Thanh Yên</v>
          </cell>
        </row>
        <row r="7">
          <cell r="S7" t="str">
            <v>Xã Pom Lót</v>
          </cell>
        </row>
        <row r="8">
          <cell r="S8" t="str">
            <v>Xã Noong Hẹt</v>
          </cell>
        </row>
        <row r="9">
          <cell r="S9" t="str">
            <v>Xã Thanh An</v>
          </cell>
        </row>
        <row r="10">
          <cell r="S10" t="str">
            <v>Xã Thanh Xương</v>
          </cell>
        </row>
        <row r="11">
          <cell r="S11" t="str">
            <v>Xã Núa Ngam</v>
          </cell>
        </row>
        <row r="12">
          <cell r="S12" t="str">
            <v>Xã Noong Luống</v>
          </cell>
        </row>
        <row r="13">
          <cell r="S13" t="str">
            <v>Xã Sam Mứn</v>
          </cell>
        </row>
        <row r="14">
          <cell r="S14" t="str">
            <v>Xã Mường Nhà</v>
          </cell>
        </row>
        <row r="15">
          <cell r="S15" t="str">
            <v>Xã Mường Pồn</v>
          </cell>
        </row>
        <row r="16">
          <cell r="S16" t="str">
            <v>Xã Hua Thanh</v>
          </cell>
        </row>
        <row r="17">
          <cell r="S17" t="str">
            <v>Xã Pa Thơm</v>
          </cell>
        </row>
        <row r="18">
          <cell r="S18" t="str">
            <v>Xã Na Ư</v>
          </cell>
        </row>
        <row r="19">
          <cell r="S19" t="str">
            <v>Xã Hẹ Muông</v>
          </cell>
        </row>
        <row r="20">
          <cell r="S20" t="str">
            <v>Xã Na Tông</v>
          </cell>
        </row>
        <row r="21">
          <cell r="S21" t="str">
            <v>Xã Phu Luông</v>
          </cell>
        </row>
        <row r="22">
          <cell r="S22" t="str">
            <v>Xã Mường Lói</v>
          </cell>
        </row>
        <row r="23">
          <cell r="S23" t="str">
            <v>Thị trấn Điện Biên Đông</v>
          </cell>
        </row>
        <row r="24">
          <cell r="S24" t="str">
            <v>Xã Na Son</v>
          </cell>
        </row>
        <row r="25">
          <cell r="S25" t="str">
            <v>Xã Mường Luân</v>
          </cell>
        </row>
        <row r="26">
          <cell r="S26" t="str">
            <v>Xã Chiềng Sơ</v>
          </cell>
        </row>
        <row r="27">
          <cell r="S27" t="str">
            <v>Xã Luân Giỏi</v>
          </cell>
        </row>
        <row r="28">
          <cell r="S28" t="str">
            <v>Xã Háng Lìa</v>
          </cell>
        </row>
        <row r="29">
          <cell r="S29" t="str">
            <v>Xã Tìa Dinh</v>
          </cell>
        </row>
        <row r="30">
          <cell r="S30" t="str">
            <v>Xã Phình Giàng</v>
          </cell>
        </row>
        <row r="31">
          <cell r="S31" t="str">
            <v>Xã Phì Nhừ</v>
          </cell>
        </row>
        <row r="32">
          <cell r="S32" t="str">
            <v>Xã Pú Nhi</v>
          </cell>
        </row>
        <row r="33">
          <cell r="S33" t="str">
            <v>Xã Keo Lôm</v>
          </cell>
        </row>
        <row r="34">
          <cell r="S34" t="str">
            <v>Xã Nong u</v>
          </cell>
        </row>
        <row r="35">
          <cell r="S35" t="str">
            <v>Xã Xa Dung</v>
          </cell>
        </row>
        <row r="36">
          <cell r="S36" t="str">
            <v>Xã Pú Hồng</v>
          </cell>
        </row>
        <row r="37">
          <cell r="S37" t="str">
            <v>Thị trấn Mường Ảng</v>
          </cell>
        </row>
        <row r="38">
          <cell r="S38" t="str">
            <v>Xã Ẳng Nưa</v>
          </cell>
        </row>
        <row r="39">
          <cell r="S39" t="str">
            <v>Xã Ẳng Cang</v>
          </cell>
        </row>
        <row r="40">
          <cell r="S40" t="str">
            <v>Xã Ẳng Tở</v>
          </cell>
        </row>
        <row r="41">
          <cell r="S41" t="str">
            <v>Xã Búng Lao</v>
          </cell>
        </row>
        <row r="42">
          <cell r="S42" t="str">
            <v>Xã Xuân Lao</v>
          </cell>
        </row>
        <row r="43">
          <cell r="S43" t="str">
            <v>Xã Mường Lạn</v>
          </cell>
        </row>
        <row r="44">
          <cell r="S44" t="str">
            <v>Xă Nặm Lịch</v>
          </cell>
        </row>
        <row r="45">
          <cell r="S45" t="str">
            <v>Xã Mường Đăng</v>
          </cell>
        </row>
        <row r="46">
          <cell r="S46" t="str">
            <v>Xã Ngối Cáy</v>
          </cell>
        </row>
        <row r="47">
          <cell r="S47" t="str">
            <v>Thị trấn</v>
          </cell>
        </row>
        <row r="48">
          <cell r="S48" t="str">
            <v>Xã Ta Ma</v>
          </cell>
        </row>
        <row r="49">
          <cell r="S49" t="str">
            <v>Xã Pú Nhung</v>
          </cell>
        </row>
        <row r="50">
          <cell r="S50" t="str">
            <v>Xã Rạng Đông</v>
          </cell>
        </row>
        <row r="51">
          <cell r="S51" t="str">
            <v>Xã Phình Sáng</v>
          </cell>
        </row>
        <row r="52">
          <cell r="S52" t="str">
            <v>Xã Mùn Chung</v>
          </cell>
        </row>
        <row r="53">
          <cell r="S53" t="str">
            <v>Xã Nà Tòng</v>
          </cell>
        </row>
        <row r="54">
          <cell r="S54" t="str">
            <v>Xã Mường Mùn</v>
          </cell>
        </row>
        <row r="55">
          <cell r="S55" t="str">
            <v>Xã Pú Xi</v>
          </cell>
        </row>
        <row r="56">
          <cell r="S56" t="str">
            <v>Xã Mường Thín</v>
          </cell>
        </row>
        <row r="57">
          <cell r="S57" t="str">
            <v>Xã Mường Khong</v>
          </cell>
        </row>
        <row r="58">
          <cell r="S58" t="str">
            <v>Xã Nà Sáy</v>
          </cell>
        </row>
        <row r="59">
          <cell r="S59" t="str">
            <v>Xã Chiềng Sinh</v>
          </cell>
        </row>
        <row r="60">
          <cell r="S60" t="str">
            <v>Xã Chiềng Đông</v>
          </cell>
        </row>
        <row r="61">
          <cell r="S61" t="str">
            <v>Xã Tênh Phông</v>
          </cell>
        </row>
        <row r="62">
          <cell r="S62" t="str">
            <v>Xã Tỏa Tình</v>
          </cell>
        </row>
        <row r="63">
          <cell r="S63" t="str">
            <v>Xã Quài Tở</v>
          </cell>
        </row>
        <row r="64">
          <cell r="S64" t="str">
            <v>Xã Quài Nưa</v>
          </cell>
        </row>
        <row r="65">
          <cell r="S65" t="str">
            <v>Xã Quài Cang</v>
          </cell>
        </row>
        <row r="66">
          <cell r="S66" t="str">
            <v>Thị trấn Tủa Chùa</v>
          </cell>
        </row>
        <row r="67">
          <cell r="S67" t="str">
            <v>Xã Mường Báng</v>
          </cell>
        </row>
        <row r="68">
          <cell r="S68" t="str">
            <v>Xã Xá Nhè</v>
          </cell>
        </row>
        <row r="69">
          <cell r="S69" t="str">
            <v>Xã Mường Đun</v>
          </cell>
        </row>
        <row r="70">
          <cell r="S70" t="str">
            <v>Xã Tủa Thàng</v>
          </cell>
        </row>
        <row r="71">
          <cell r="S71" t="str">
            <v>Xã Huổi Só</v>
          </cell>
        </row>
        <row r="72">
          <cell r="S72" t="str">
            <v>Xã Sính Phình</v>
          </cell>
        </row>
        <row r="73">
          <cell r="S73" t="str">
            <v>Xã Trung Thu</v>
          </cell>
        </row>
        <row r="74">
          <cell r="S74" t="str">
            <v>Xã Lao Xả Phình</v>
          </cell>
        </row>
        <row r="75">
          <cell r="S75" t="str">
            <v>Xã Tả Phìn</v>
          </cell>
        </row>
        <row r="76">
          <cell r="S76" t="str">
            <v>Xã Tả Sìn Thàng</v>
          </cell>
        </row>
        <row r="77">
          <cell r="S77" t="str">
            <v>Xã Sín Chải</v>
          </cell>
        </row>
        <row r="78">
          <cell r="S78" t="str">
            <v>Thị trấn Mường Chà</v>
          </cell>
        </row>
        <row r="79">
          <cell r="S79" t="str">
            <v>Xã Mường Tùng</v>
          </cell>
        </row>
        <row r="80">
          <cell r="S80" t="str">
            <v>Xã Hừa Ngài</v>
          </cell>
        </row>
        <row r="81">
          <cell r="S81" t="str">
            <v>Xã Nậm Nèn</v>
          </cell>
        </row>
        <row r="82">
          <cell r="S82" t="str">
            <v>Xã Pa Ham</v>
          </cell>
        </row>
        <row r="83">
          <cell r="S83" t="str">
            <v>Xã Huổi Lèng</v>
          </cell>
        </row>
        <row r="84">
          <cell r="S84" t="str">
            <v>Xã Sá Tông</v>
          </cell>
        </row>
        <row r="85">
          <cell r="S85" t="str">
            <v>Xã Ma Thì Hồ</v>
          </cell>
        </row>
        <row r="86">
          <cell r="S86" t="str">
            <v>Xã Huổi Mí</v>
          </cell>
        </row>
        <row r="87">
          <cell r="S87" t="str">
            <v>Xã Na Sang</v>
          </cell>
        </row>
        <row r="88">
          <cell r="S88" t="str">
            <v>Xã Mường Mươn</v>
          </cell>
        </row>
        <row r="89">
          <cell r="S89" t="str">
            <v>Xã Sa Lông</v>
          </cell>
        </row>
        <row r="90">
          <cell r="S90" t="str">
            <v>Xã Chà Nưa</v>
          </cell>
        </row>
        <row r="91">
          <cell r="S91" t="str">
            <v>Xã Si Pa Phìn</v>
          </cell>
        </row>
        <row r="92">
          <cell r="S92" t="str">
            <v>Xã Phìn Hồ</v>
          </cell>
        </row>
        <row r="93">
          <cell r="S93" t="str">
            <v>Xã Chà Cang</v>
          </cell>
        </row>
        <row r="94">
          <cell r="S94" t="str">
            <v>Xã Chà Tở</v>
          </cell>
        </row>
        <row r="95">
          <cell r="S95" t="str">
            <v>Xã Nậm Khăn</v>
          </cell>
        </row>
        <row r="96">
          <cell r="S96" t="str">
            <v>Xã Nậm Tin</v>
          </cell>
        </row>
        <row r="97">
          <cell r="S97" t="str">
            <v>Xã Pa Tần</v>
          </cell>
        </row>
        <row r="98">
          <cell r="S98" t="str">
            <v>Xã Na Cô Sa</v>
          </cell>
        </row>
        <row r="99">
          <cell r="S99" t="str">
            <v>Xã Nà Khoa</v>
          </cell>
        </row>
        <row r="100">
          <cell r="S100" t="str">
            <v>Xã Nậm Nhừ</v>
          </cell>
        </row>
        <row r="101">
          <cell r="S101" t="str">
            <v>Xã Nậm Chua</v>
          </cell>
        </row>
        <row r="102">
          <cell r="S102" t="str">
            <v>Xã Nà Hỳ</v>
          </cell>
        </row>
        <row r="103">
          <cell r="S103" t="str">
            <v>Xã Vàng Đán</v>
          </cell>
        </row>
        <row r="104">
          <cell r="S104" t="str">
            <v>Xã Nà Bủng</v>
          </cell>
        </row>
        <row r="105">
          <cell r="S105" t="str">
            <v>Xã Sín Thầu</v>
          </cell>
        </row>
        <row r="106">
          <cell r="S106" t="str">
            <v>Xã Sen Thượng</v>
          </cell>
        </row>
        <row r="107">
          <cell r="S107" t="str">
            <v>Xã Chung Chải</v>
          </cell>
        </row>
        <row r="108">
          <cell r="S108" t="str">
            <v>Xã Leng Su Sìn</v>
          </cell>
        </row>
        <row r="109">
          <cell r="S109" t="str">
            <v>Xã Mường Nhé</v>
          </cell>
        </row>
        <row r="110">
          <cell r="S110" t="str">
            <v>Xã Nậm Kè</v>
          </cell>
        </row>
        <row r="111">
          <cell r="S111" t="str">
            <v>Xã Nậm Vì</v>
          </cell>
        </row>
        <row r="112">
          <cell r="S112" t="str">
            <v>Xã Mường Toong</v>
          </cell>
        </row>
        <row r="113">
          <cell r="S113" t="str">
            <v>Xã Huổi Lếch</v>
          </cell>
        </row>
        <row r="114">
          <cell r="S114" t="str">
            <v>Xã Pá Mỳ</v>
          </cell>
        </row>
        <row r="115">
          <cell r="S115" t="str">
            <v>Xã Quảng Lâm</v>
          </cell>
        </row>
        <row r="116">
          <cell r="S116" t="str">
            <v>Phường Sông Đà</v>
          </cell>
        </row>
        <row r="117">
          <cell r="S117" t="str">
            <v>Phường Na Lay</v>
          </cell>
        </row>
        <row r="118">
          <cell r="S118" t="str">
            <v>Xã Lay Nưa</v>
          </cell>
        </row>
        <row r="119">
          <cell r="S119" t="str">
            <v>Xã Thanh Minh</v>
          </cell>
        </row>
        <row r="120">
          <cell r="S120" t="str">
            <v>Xã Nà Nhạn</v>
          </cell>
        </row>
        <row r="121">
          <cell r="S121" t="str">
            <v>Xã Mường Phăng</v>
          </cell>
        </row>
        <row r="122">
          <cell r="S122" t="str">
            <v>Xã Nà Tấu</v>
          </cell>
        </row>
        <row r="123">
          <cell r="S123" t="str">
            <v>Xã Pá Khoang</v>
          </cell>
        </row>
        <row r="124">
          <cell r="S124" t="str">
            <v>Phường Noong Bua</v>
          </cell>
        </row>
        <row r="125">
          <cell r="S125" t="str">
            <v>Phường Nam Thanh</v>
          </cell>
        </row>
        <row r="126">
          <cell r="S126" t="str">
            <v>Phường Thanh Trường</v>
          </cell>
        </row>
        <row r="127">
          <cell r="S127" t="str">
            <v>Phường Him Lam</v>
          </cell>
        </row>
        <row r="128">
          <cell r="S128" t="str">
            <v>Phường Mường Thanh</v>
          </cell>
        </row>
        <row r="129">
          <cell r="S129" t="str">
            <v>Phường Tân Thanh</v>
          </cell>
        </row>
        <row r="130">
          <cell r="S130" t="str">
            <v>Phường Thanh Bình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topLeftCell="A49" zoomScale="85" zoomScaleNormal="85" zoomScaleSheetLayoutView="100" workbookViewId="0">
      <selection activeCell="M54" sqref="M54:R58"/>
    </sheetView>
  </sheetViews>
  <sheetFormatPr defaultColWidth="9" defaultRowHeight="15.75" x14ac:dyDescent="0.25"/>
  <cols>
    <col min="1" max="1" width="4.625" style="3" customWidth="1"/>
    <col min="2" max="2" width="6.75" style="3" customWidth="1"/>
    <col min="3" max="3" width="15.5" style="3" customWidth="1"/>
    <col min="4" max="4" width="5.125" style="3" customWidth="1"/>
    <col min="5" max="6" width="5.375" style="3" customWidth="1"/>
    <col min="7" max="7" width="8.375" style="3" customWidth="1"/>
    <col min="8" max="8" width="7.125" style="3" customWidth="1"/>
    <col min="9" max="9" width="7.375" style="2" customWidth="1"/>
    <col min="10" max="10" width="26" style="2" customWidth="1"/>
    <col min="11" max="11" width="10.625" style="4" customWidth="1"/>
    <col min="12" max="12" width="11.75" style="4" customWidth="1"/>
    <col min="13" max="13" width="12.5" style="4" customWidth="1"/>
    <col min="14" max="14" width="4.875" style="3" customWidth="1"/>
    <col min="15" max="15" width="5.125" style="3" customWidth="1"/>
    <col min="16" max="16" width="5" style="3" customWidth="1"/>
    <col min="17" max="17" width="4.625" style="3" customWidth="1"/>
    <col min="18" max="18" width="5.125" style="3" customWidth="1"/>
    <col min="19" max="19" width="6.5" style="9" customWidth="1"/>
    <col min="20" max="16384" width="9" style="3"/>
  </cols>
  <sheetData>
    <row r="1" spans="1:20" x14ac:dyDescent="0.25">
      <c r="B1" s="31" t="s">
        <v>487</v>
      </c>
      <c r="C1" s="31"/>
      <c r="D1" s="31"/>
      <c r="E1" s="31"/>
      <c r="F1" s="31"/>
    </row>
    <row r="2" spans="1:20" x14ac:dyDescent="0.25">
      <c r="B2" s="32" t="s">
        <v>488</v>
      </c>
      <c r="C2" s="32"/>
      <c r="D2" s="32"/>
      <c r="E2" s="32"/>
      <c r="F2" s="32"/>
      <c r="I2" s="29"/>
      <c r="J2" s="28" t="s">
        <v>489</v>
      </c>
      <c r="K2" s="28"/>
      <c r="L2" s="30"/>
      <c r="M2" s="30"/>
    </row>
    <row r="3" spans="1:20" x14ac:dyDescent="0.25">
      <c r="B3" s="27"/>
      <c r="C3" s="27"/>
      <c r="D3" s="27"/>
      <c r="E3" s="27"/>
      <c r="F3" s="27"/>
      <c r="J3" s="28" t="s">
        <v>490</v>
      </c>
      <c r="K3" s="28"/>
      <c r="L3" s="28"/>
      <c r="M3" s="28"/>
    </row>
    <row r="4" spans="1:20" x14ac:dyDescent="0.25">
      <c r="J4" s="28" t="s">
        <v>491</v>
      </c>
      <c r="K4" s="28"/>
      <c r="L4" s="28"/>
      <c r="M4" s="28"/>
    </row>
    <row r="5" spans="1:20" s="1" customFormat="1" ht="19.5" customHeight="1" x14ac:dyDescent="0.2">
      <c r="A5" s="33" t="s">
        <v>0</v>
      </c>
      <c r="B5" s="33" t="s">
        <v>1</v>
      </c>
      <c r="C5" s="34" t="s">
        <v>2</v>
      </c>
      <c r="D5" s="33" t="s">
        <v>3</v>
      </c>
      <c r="E5" s="33"/>
      <c r="F5" s="33"/>
      <c r="G5" s="33" t="s">
        <v>4</v>
      </c>
      <c r="H5" s="33" t="s">
        <v>6</v>
      </c>
      <c r="I5" s="33" t="s">
        <v>5</v>
      </c>
      <c r="J5" s="33" t="s">
        <v>17</v>
      </c>
      <c r="K5" s="33" t="s">
        <v>7</v>
      </c>
      <c r="L5" s="33"/>
      <c r="M5" s="33"/>
      <c r="N5" s="33" t="s">
        <v>18</v>
      </c>
      <c r="O5" s="33" t="s">
        <v>19</v>
      </c>
      <c r="P5" s="33" t="s">
        <v>16</v>
      </c>
      <c r="Q5" s="33"/>
      <c r="R5" s="33"/>
      <c r="S5" s="33" t="s">
        <v>20</v>
      </c>
      <c r="T5" s="33" t="s">
        <v>486</v>
      </c>
    </row>
    <row r="6" spans="1:20" s="1" customFormat="1" ht="18.75" customHeight="1" x14ac:dyDescent="0.2">
      <c r="A6" s="33"/>
      <c r="B6" s="33"/>
      <c r="C6" s="34"/>
      <c r="D6" s="33" t="s">
        <v>8</v>
      </c>
      <c r="E6" s="33" t="s">
        <v>9</v>
      </c>
      <c r="F6" s="33" t="s">
        <v>10</v>
      </c>
      <c r="G6" s="33"/>
      <c r="H6" s="33"/>
      <c r="I6" s="33"/>
      <c r="J6" s="33"/>
      <c r="K6" s="33" t="s">
        <v>11</v>
      </c>
      <c r="L6" s="33" t="s">
        <v>12</v>
      </c>
      <c r="M6" s="33" t="s">
        <v>13</v>
      </c>
      <c r="N6" s="33"/>
      <c r="O6" s="33"/>
      <c r="P6" s="33"/>
      <c r="Q6" s="33"/>
      <c r="R6" s="33"/>
      <c r="S6" s="33"/>
      <c r="T6" s="33"/>
    </row>
    <row r="7" spans="1:20" s="1" customFormat="1" ht="37.700000000000003" customHeight="1" x14ac:dyDescent="0.2">
      <c r="A7" s="33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6" t="s">
        <v>21</v>
      </c>
      <c r="Q7" s="6" t="s">
        <v>14</v>
      </c>
      <c r="R7" s="6" t="s">
        <v>15</v>
      </c>
      <c r="S7" s="33"/>
      <c r="T7" s="33"/>
    </row>
    <row r="8" spans="1:20" s="7" customFormat="1" ht="25.5" x14ac:dyDescent="0.2">
      <c r="A8" s="5">
        <v>1</v>
      </c>
      <c r="B8" s="14" t="s">
        <v>87</v>
      </c>
      <c r="C8" s="15" t="s">
        <v>88</v>
      </c>
      <c r="D8" s="16">
        <v>19</v>
      </c>
      <c r="E8" s="16">
        <v>9</v>
      </c>
      <c r="F8" s="16">
        <v>2009</v>
      </c>
      <c r="G8" s="14" t="s">
        <v>24</v>
      </c>
      <c r="H8" s="14" t="s">
        <v>25</v>
      </c>
      <c r="I8" s="14" t="s">
        <v>39</v>
      </c>
      <c r="J8" s="17" t="s">
        <v>40</v>
      </c>
      <c r="K8" s="14" t="s">
        <v>71</v>
      </c>
      <c r="L8" s="14" t="s">
        <v>42</v>
      </c>
      <c r="M8" s="14" t="s">
        <v>30</v>
      </c>
      <c r="N8" s="14" t="s">
        <v>31</v>
      </c>
      <c r="O8" s="16">
        <v>1</v>
      </c>
      <c r="P8" s="16">
        <v>2</v>
      </c>
      <c r="Q8" s="16">
        <v>3.75</v>
      </c>
      <c r="R8" s="16">
        <v>1.8</v>
      </c>
      <c r="S8" s="25">
        <f>SUM(P8:R8,O8)</f>
        <v>8.5500000000000007</v>
      </c>
      <c r="T8" s="23" t="s">
        <v>481</v>
      </c>
    </row>
    <row r="9" spans="1:20" s="7" customFormat="1" ht="25.5" x14ac:dyDescent="0.2">
      <c r="A9" s="5">
        <v>2</v>
      </c>
      <c r="B9" s="18" t="s">
        <v>294</v>
      </c>
      <c r="C9" s="19" t="s">
        <v>295</v>
      </c>
      <c r="D9" s="20">
        <v>4</v>
      </c>
      <c r="E9" s="20">
        <v>2</v>
      </c>
      <c r="F9" s="20">
        <v>2009</v>
      </c>
      <c r="G9" s="18" t="s">
        <v>24</v>
      </c>
      <c r="H9" s="18" t="s">
        <v>54</v>
      </c>
      <c r="I9" s="18" t="s">
        <v>74</v>
      </c>
      <c r="J9" s="19" t="s">
        <v>34</v>
      </c>
      <c r="K9" s="19" t="s">
        <v>296</v>
      </c>
      <c r="L9" s="19" t="s">
        <v>36</v>
      </c>
      <c r="M9" s="19" t="s">
        <v>30</v>
      </c>
      <c r="N9" s="18" t="s">
        <v>31</v>
      </c>
      <c r="O9" s="20">
        <v>2</v>
      </c>
      <c r="P9" s="21">
        <v>1</v>
      </c>
      <c r="Q9" s="21">
        <v>2.25</v>
      </c>
      <c r="R9" s="21">
        <v>2.8</v>
      </c>
      <c r="S9" s="22">
        <v>8.0500000000000007</v>
      </c>
      <c r="T9" s="24" t="s">
        <v>482</v>
      </c>
    </row>
    <row r="10" spans="1:20" s="7" customFormat="1" ht="25.5" x14ac:dyDescent="0.2">
      <c r="A10" s="5">
        <v>3</v>
      </c>
      <c r="B10" s="18" t="s">
        <v>411</v>
      </c>
      <c r="C10" s="19" t="s">
        <v>412</v>
      </c>
      <c r="D10" s="20">
        <v>14</v>
      </c>
      <c r="E10" s="20">
        <v>6</v>
      </c>
      <c r="F10" s="20">
        <v>2009</v>
      </c>
      <c r="G10" s="18" t="s">
        <v>24</v>
      </c>
      <c r="H10" s="18" t="s">
        <v>25</v>
      </c>
      <c r="I10" s="18" t="s">
        <v>26</v>
      </c>
      <c r="J10" s="19" t="s">
        <v>27</v>
      </c>
      <c r="K10" s="19" t="s">
        <v>413</v>
      </c>
      <c r="L10" s="19" t="s">
        <v>144</v>
      </c>
      <c r="M10" s="19" t="s">
        <v>30</v>
      </c>
      <c r="N10" s="18" t="s">
        <v>31</v>
      </c>
      <c r="O10" s="20">
        <v>1</v>
      </c>
      <c r="P10" s="21">
        <v>3</v>
      </c>
      <c r="Q10" s="21">
        <v>0.25</v>
      </c>
      <c r="R10" s="21">
        <v>1.8</v>
      </c>
      <c r="S10" s="22">
        <v>6.05</v>
      </c>
      <c r="T10" s="24" t="s">
        <v>482</v>
      </c>
    </row>
    <row r="11" spans="1:20" s="7" customFormat="1" ht="25.5" x14ac:dyDescent="0.2">
      <c r="A11" s="5">
        <v>4</v>
      </c>
      <c r="B11" s="14" t="s">
        <v>76</v>
      </c>
      <c r="C11" s="15" t="s">
        <v>77</v>
      </c>
      <c r="D11" s="16">
        <v>26</v>
      </c>
      <c r="E11" s="16">
        <v>12</v>
      </c>
      <c r="F11" s="16">
        <v>2009</v>
      </c>
      <c r="G11" s="14" t="s">
        <v>24</v>
      </c>
      <c r="H11" s="14" t="s">
        <v>54</v>
      </c>
      <c r="I11" s="14" t="s">
        <v>39</v>
      </c>
      <c r="J11" s="17" t="s">
        <v>34</v>
      </c>
      <c r="K11" s="14" t="s">
        <v>78</v>
      </c>
      <c r="L11" s="14" t="s">
        <v>36</v>
      </c>
      <c r="M11" s="14" t="s">
        <v>30</v>
      </c>
      <c r="N11" s="14" t="s">
        <v>31</v>
      </c>
      <c r="O11" s="16">
        <v>1</v>
      </c>
      <c r="P11" s="16">
        <v>1.5</v>
      </c>
      <c r="Q11" s="16">
        <v>3.5</v>
      </c>
      <c r="R11" s="16">
        <v>3.4</v>
      </c>
      <c r="S11" s="25">
        <f>SUM(P11:R11,O11)</f>
        <v>9.4</v>
      </c>
      <c r="T11" s="23" t="s">
        <v>481</v>
      </c>
    </row>
    <row r="12" spans="1:20" s="7" customFormat="1" ht="25.5" x14ac:dyDescent="0.2">
      <c r="A12" s="5">
        <v>5</v>
      </c>
      <c r="B12" s="18" t="s">
        <v>462</v>
      </c>
      <c r="C12" s="19" t="s">
        <v>463</v>
      </c>
      <c r="D12" s="20">
        <v>4</v>
      </c>
      <c r="E12" s="20">
        <v>4</v>
      </c>
      <c r="F12" s="20">
        <v>2009</v>
      </c>
      <c r="G12" s="18" t="s">
        <v>24</v>
      </c>
      <c r="H12" s="18" t="s">
        <v>25</v>
      </c>
      <c r="I12" s="18" t="s">
        <v>39</v>
      </c>
      <c r="J12" s="19" t="s">
        <v>66</v>
      </c>
      <c r="K12" s="19" t="s">
        <v>147</v>
      </c>
      <c r="L12" s="19" t="s">
        <v>68</v>
      </c>
      <c r="M12" s="19" t="s">
        <v>30</v>
      </c>
      <c r="N12" s="18" t="s">
        <v>31</v>
      </c>
      <c r="O12" s="20">
        <v>1</v>
      </c>
      <c r="P12" s="21">
        <v>0.75</v>
      </c>
      <c r="Q12" s="21">
        <v>1</v>
      </c>
      <c r="R12" s="21">
        <v>2.4</v>
      </c>
      <c r="S12" s="22">
        <v>5.15</v>
      </c>
      <c r="T12" s="24" t="s">
        <v>482</v>
      </c>
    </row>
    <row r="13" spans="1:20" s="8" customFormat="1" ht="25.5" x14ac:dyDescent="0.2">
      <c r="A13" s="5">
        <v>6</v>
      </c>
      <c r="B13" s="18" t="s">
        <v>259</v>
      </c>
      <c r="C13" s="19" t="s">
        <v>260</v>
      </c>
      <c r="D13" s="20">
        <v>18</v>
      </c>
      <c r="E13" s="20">
        <v>11</v>
      </c>
      <c r="F13" s="20">
        <v>2009</v>
      </c>
      <c r="G13" s="18" t="s">
        <v>24</v>
      </c>
      <c r="H13" s="18" t="s">
        <v>54</v>
      </c>
      <c r="I13" s="18" t="s">
        <v>26</v>
      </c>
      <c r="J13" s="19" t="s">
        <v>55</v>
      </c>
      <c r="K13" s="19" t="s">
        <v>246</v>
      </c>
      <c r="L13" s="19" t="s">
        <v>57</v>
      </c>
      <c r="M13" s="19" t="s">
        <v>30</v>
      </c>
      <c r="N13" s="18" t="s">
        <v>31</v>
      </c>
      <c r="O13" s="20">
        <v>1</v>
      </c>
      <c r="P13" s="21">
        <v>2.5</v>
      </c>
      <c r="Q13" s="21">
        <v>2.25</v>
      </c>
      <c r="R13" s="21">
        <v>3</v>
      </c>
      <c r="S13" s="22">
        <v>8.75</v>
      </c>
      <c r="T13" s="24" t="s">
        <v>482</v>
      </c>
    </row>
    <row r="14" spans="1:20" s="8" customFormat="1" ht="25.5" x14ac:dyDescent="0.2">
      <c r="A14" s="5">
        <v>7</v>
      </c>
      <c r="B14" s="14" t="s">
        <v>22</v>
      </c>
      <c r="C14" s="15" t="s">
        <v>23</v>
      </c>
      <c r="D14" s="16">
        <v>10</v>
      </c>
      <c r="E14" s="16">
        <v>1</v>
      </c>
      <c r="F14" s="16">
        <v>2009</v>
      </c>
      <c r="G14" s="14" t="s">
        <v>24</v>
      </c>
      <c r="H14" s="14" t="s">
        <v>25</v>
      </c>
      <c r="I14" s="14" t="s">
        <v>26</v>
      </c>
      <c r="J14" s="17" t="s">
        <v>27</v>
      </c>
      <c r="K14" s="14" t="s">
        <v>28</v>
      </c>
      <c r="L14" s="14" t="s">
        <v>29</v>
      </c>
      <c r="M14" s="14" t="s">
        <v>30</v>
      </c>
      <c r="N14" s="14" t="s">
        <v>31</v>
      </c>
      <c r="O14" s="16">
        <v>1</v>
      </c>
      <c r="P14" s="16">
        <v>5.75</v>
      </c>
      <c r="Q14" s="16">
        <v>3</v>
      </c>
      <c r="R14" s="16">
        <v>3.2</v>
      </c>
      <c r="S14" s="25">
        <f>SUM(P14:R14,O14)</f>
        <v>12.95</v>
      </c>
      <c r="T14" s="23" t="s">
        <v>481</v>
      </c>
    </row>
    <row r="15" spans="1:20" s="8" customFormat="1" ht="25.5" x14ac:dyDescent="0.2">
      <c r="A15" s="5">
        <v>8</v>
      </c>
      <c r="B15" s="18" t="s">
        <v>269</v>
      </c>
      <c r="C15" s="19" t="s">
        <v>270</v>
      </c>
      <c r="D15" s="20">
        <v>14</v>
      </c>
      <c r="E15" s="20">
        <v>8</v>
      </c>
      <c r="F15" s="20">
        <v>2009</v>
      </c>
      <c r="G15" s="18" t="s">
        <v>24</v>
      </c>
      <c r="H15" s="18" t="s">
        <v>54</v>
      </c>
      <c r="I15" s="18" t="s">
        <v>39</v>
      </c>
      <c r="J15" s="19" t="s">
        <v>40</v>
      </c>
      <c r="K15" s="19" t="s">
        <v>105</v>
      </c>
      <c r="L15" s="19" t="s">
        <v>42</v>
      </c>
      <c r="M15" s="19" t="s">
        <v>30</v>
      </c>
      <c r="N15" s="18" t="s">
        <v>31</v>
      </c>
      <c r="O15" s="20">
        <v>1</v>
      </c>
      <c r="P15" s="21">
        <v>1.5</v>
      </c>
      <c r="Q15" s="21">
        <v>4</v>
      </c>
      <c r="R15" s="21">
        <v>2</v>
      </c>
      <c r="S15" s="22">
        <v>8.5</v>
      </c>
      <c r="T15" s="24" t="s">
        <v>482</v>
      </c>
    </row>
    <row r="16" spans="1:20" s="8" customFormat="1" ht="25.5" x14ac:dyDescent="0.2">
      <c r="A16" s="5">
        <v>9</v>
      </c>
      <c r="B16" s="14" t="s">
        <v>114</v>
      </c>
      <c r="C16" s="15" t="s">
        <v>115</v>
      </c>
      <c r="D16" s="16">
        <v>16</v>
      </c>
      <c r="E16" s="16">
        <v>11</v>
      </c>
      <c r="F16" s="16">
        <v>2009</v>
      </c>
      <c r="G16" s="14" t="s">
        <v>24</v>
      </c>
      <c r="H16" s="14" t="s">
        <v>25</v>
      </c>
      <c r="I16" s="14" t="s">
        <v>39</v>
      </c>
      <c r="J16" s="17" t="s">
        <v>66</v>
      </c>
      <c r="K16" s="14" t="s">
        <v>116</v>
      </c>
      <c r="L16" s="14" t="s">
        <v>68</v>
      </c>
      <c r="M16" s="14" t="s">
        <v>30</v>
      </c>
      <c r="N16" s="14" t="s">
        <v>31</v>
      </c>
      <c r="O16" s="16">
        <v>1</v>
      </c>
      <c r="P16" s="16">
        <v>2.5</v>
      </c>
      <c r="Q16" s="16">
        <v>2.25</v>
      </c>
      <c r="R16" s="16">
        <v>1.8</v>
      </c>
      <c r="S16" s="25">
        <f>SUM(P16:R16,O16)</f>
        <v>7.55</v>
      </c>
      <c r="T16" s="23" t="s">
        <v>481</v>
      </c>
    </row>
    <row r="17" spans="1:20" s="8" customFormat="1" ht="25.5" x14ac:dyDescent="0.2">
      <c r="A17" s="5">
        <v>10</v>
      </c>
      <c r="B17" s="18" t="s">
        <v>333</v>
      </c>
      <c r="C17" s="19" t="s">
        <v>334</v>
      </c>
      <c r="D17" s="20">
        <v>25</v>
      </c>
      <c r="E17" s="20">
        <v>10</v>
      </c>
      <c r="F17" s="20">
        <v>2009</v>
      </c>
      <c r="G17" s="18" t="s">
        <v>24</v>
      </c>
      <c r="H17" s="18" t="s">
        <v>25</v>
      </c>
      <c r="I17" s="18" t="s">
        <v>26</v>
      </c>
      <c r="J17" s="19" t="s">
        <v>55</v>
      </c>
      <c r="K17" s="19" t="s">
        <v>268</v>
      </c>
      <c r="L17" s="19" t="s">
        <v>57</v>
      </c>
      <c r="M17" s="19" t="s">
        <v>30</v>
      </c>
      <c r="N17" s="18" t="s">
        <v>31</v>
      </c>
      <c r="O17" s="20">
        <v>1</v>
      </c>
      <c r="P17" s="21">
        <v>3.75</v>
      </c>
      <c r="Q17" s="21">
        <v>0.5</v>
      </c>
      <c r="R17" s="21">
        <v>2.2000000000000002</v>
      </c>
      <c r="S17" s="22">
        <v>7.45</v>
      </c>
      <c r="T17" s="24" t="s">
        <v>482</v>
      </c>
    </row>
    <row r="18" spans="1:20" s="8" customFormat="1" ht="25.5" x14ac:dyDescent="0.2">
      <c r="A18" s="5">
        <v>11</v>
      </c>
      <c r="B18" s="18" t="s">
        <v>323</v>
      </c>
      <c r="C18" s="19" t="s">
        <v>324</v>
      </c>
      <c r="D18" s="20">
        <v>7</v>
      </c>
      <c r="E18" s="20">
        <v>6</v>
      </c>
      <c r="F18" s="20">
        <v>2009</v>
      </c>
      <c r="G18" s="18" t="s">
        <v>24</v>
      </c>
      <c r="H18" s="18" t="s">
        <v>25</v>
      </c>
      <c r="I18" s="18" t="s">
        <v>60</v>
      </c>
      <c r="J18" s="19" t="s">
        <v>27</v>
      </c>
      <c r="K18" s="19" t="s">
        <v>325</v>
      </c>
      <c r="L18" s="19" t="s">
        <v>29</v>
      </c>
      <c r="M18" s="19" t="s">
        <v>30</v>
      </c>
      <c r="N18" s="18" t="s">
        <v>31</v>
      </c>
      <c r="O18" s="20">
        <v>1</v>
      </c>
      <c r="P18" s="21">
        <v>3.25</v>
      </c>
      <c r="Q18" s="21">
        <v>1.25</v>
      </c>
      <c r="R18" s="21">
        <v>2.2000000000000002</v>
      </c>
      <c r="S18" s="22">
        <v>7.7</v>
      </c>
      <c r="T18" s="24" t="s">
        <v>482</v>
      </c>
    </row>
    <row r="19" spans="1:20" s="8" customFormat="1" ht="25.5" x14ac:dyDescent="0.2">
      <c r="A19" s="5">
        <v>12</v>
      </c>
      <c r="B19" s="18" t="s">
        <v>172</v>
      </c>
      <c r="C19" s="19" t="s">
        <v>173</v>
      </c>
      <c r="D19" s="20">
        <v>22</v>
      </c>
      <c r="E19" s="20">
        <v>10</v>
      </c>
      <c r="F19" s="20">
        <v>2009</v>
      </c>
      <c r="G19" s="18" t="s">
        <v>24</v>
      </c>
      <c r="H19" s="18" t="s">
        <v>54</v>
      </c>
      <c r="I19" s="18" t="s">
        <v>26</v>
      </c>
      <c r="J19" s="19" t="s">
        <v>55</v>
      </c>
      <c r="K19" s="19" t="s">
        <v>174</v>
      </c>
      <c r="L19" s="19" t="s">
        <v>57</v>
      </c>
      <c r="M19" s="19" t="s">
        <v>30</v>
      </c>
      <c r="N19" s="18" t="s">
        <v>31</v>
      </c>
      <c r="O19" s="20">
        <v>1</v>
      </c>
      <c r="P19" s="21">
        <v>4.75</v>
      </c>
      <c r="Q19" s="21">
        <v>3.5</v>
      </c>
      <c r="R19" s="21">
        <v>3.4</v>
      </c>
      <c r="S19" s="22">
        <v>12.65</v>
      </c>
      <c r="T19" s="24" t="s">
        <v>482</v>
      </c>
    </row>
    <row r="20" spans="1:20" s="8" customFormat="1" ht="25.5" x14ac:dyDescent="0.2">
      <c r="A20" s="5">
        <v>13</v>
      </c>
      <c r="B20" s="18" t="s">
        <v>341</v>
      </c>
      <c r="C20" s="19" t="s">
        <v>342</v>
      </c>
      <c r="D20" s="20">
        <v>7</v>
      </c>
      <c r="E20" s="20">
        <v>5</v>
      </c>
      <c r="F20" s="20">
        <v>2009</v>
      </c>
      <c r="G20" s="18" t="s">
        <v>24</v>
      </c>
      <c r="H20" s="18" t="s">
        <v>54</v>
      </c>
      <c r="I20" s="18" t="s">
        <v>26</v>
      </c>
      <c r="J20" s="19" t="s">
        <v>55</v>
      </c>
      <c r="K20" s="19" t="s">
        <v>202</v>
      </c>
      <c r="L20" s="19" t="s">
        <v>57</v>
      </c>
      <c r="M20" s="19" t="s">
        <v>30</v>
      </c>
      <c r="N20" s="18" t="s">
        <v>31</v>
      </c>
      <c r="O20" s="20">
        <v>1</v>
      </c>
      <c r="P20" s="21">
        <v>2.75</v>
      </c>
      <c r="Q20" s="21">
        <v>2</v>
      </c>
      <c r="R20" s="21">
        <v>1.6</v>
      </c>
      <c r="S20" s="22">
        <v>7.35</v>
      </c>
      <c r="T20" s="24" t="s">
        <v>482</v>
      </c>
    </row>
    <row r="21" spans="1:20" s="8" customFormat="1" ht="25.5" x14ac:dyDescent="0.2">
      <c r="A21" s="5">
        <v>14</v>
      </c>
      <c r="B21" s="18" t="s">
        <v>420</v>
      </c>
      <c r="C21" s="19" t="s">
        <v>421</v>
      </c>
      <c r="D21" s="20">
        <v>21</v>
      </c>
      <c r="E21" s="20">
        <v>1</v>
      </c>
      <c r="F21" s="20">
        <v>2009</v>
      </c>
      <c r="G21" s="18" t="s">
        <v>24</v>
      </c>
      <c r="H21" s="18" t="s">
        <v>54</v>
      </c>
      <c r="I21" s="18" t="s">
        <v>39</v>
      </c>
      <c r="J21" s="19" t="s">
        <v>40</v>
      </c>
      <c r="K21" s="19" t="s">
        <v>422</v>
      </c>
      <c r="L21" s="19" t="s">
        <v>42</v>
      </c>
      <c r="M21" s="19" t="s">
        <v>30</v>
      </c>
      <c r="N21" s="18" t="s">
        <v>31</v>
      </c>
      <c r="O21" s="20">
        <v>1</v>
      </c>
      <c r="P21" s="21">
        <v>1.25</v>
      </c>
      <c r="Q21" s="21">
        <v>2</v>
      </c>
      <c r="R21" s="21">
        <v>1.6</v>
      </c>
      <c r="S21" s="22">
        <v>5.85</v>
      </c>
      <c r="T21" s="24" t="s">
        <v>482</v>
      </c>
    </row>
    <row r="22" spans="1:20" s="8" customFormat="1" ht="25.5" x14ac:dyDescent="0.2">
      <c r="A22" s="5">
        <v>15</v>
      </c>
      <c r="B22" s="18" t="s">
        <v>349</v>
      </c>
      <c r="C22" s="19" t="s">
        <v>350</v>
      </c>
      <c r="D22" s="20">
        <v>27</v>
      </c>
      <c r="E22" s="20">
        <v>9</v>
      </c>
      <c r="F22" s="20">
        <v>2009</v>
      </c>
      <c r="G22" s="18" t="s">
        <v>24</v>
      </c>
      <c r="H22" s="18" t="s">
        <v>54</v>
      </c>
      <c r="I22" s="18" t="s">
        <v>26</v>
      </c>
      <c r="J22" s="19" t="s">
        <v>55</v>
      </c>
      <c r="K22" s="19" t="s">
        <v>174</v>
      </c>
      <c r="L22" s="19" t="s">
        <v>57</v>
      </c>
      <c r="M22" s="19" t="s">
        <v>30</v>
      </c>
      <c r="N22" s="18" t="s">
        <v>31</v>
      </c>
      <c r="O22" s="20">
        <v>1</v>
      </c>
      <c r="P22" s="21">
        <v>3</v>
      </c>
      <c r="Q22" s="21">
        <v>0.25</v>
      </c>
      <c r="R22" s="21">
        <v>3</v>
      </c>
      <c r="S22" s="22">
        <v>7.25</v>
      </c>
      <c r="T22" s="24" t="s">
        <v>482</v>
      </c>
    </row>
    <row r="23" spans="1:20" s="8" customFormat="1" ht="25.5" x14ac:dyDescent="0.2">
      <c r="A23" s="5">
        <v>16</v>
      </c>
      <c r="B23" s="18" t="s">
        <v>148</v>
      </c>
      <c r="C23" s="19" t="s">
        <v>149</v>
      </c>
      <c r="D23" s="20">
        <v>28</v>
      </c>
      <c r="E23" s="20">
        <v>12</v>
      </c>
      <c r="F23" s="20">
        <v>2009</v>
      </c>
      <c r="G23" s="18" t="s">
        <v>150</v>
      </c>
      <c r="H23" s="18" t="s">
        <v>54</v>
      </c>
      <c r="I23" s="18" t="s">
        <v>151</v>
      </c>
      <c r="J23" s="19" t="s">
        <v>27</v>
      </c>
      <c r="K23" s="19" t="s">
        <v>152</v>
      </c>
      <c r="L23" s="19" t="s">
        <v>29</v>
      </c>
      <c r="M23" s="19" t="s">
        <v>30</v>
      </c>
      <c r="N23" s="18" t="s">
        <v>31</v>
      </c>
      <c r="O23" s="20">
        <v>1</v>
      </c>
      <c r="P23" s="21">
        <v>6.5</v>
      </c>
      <c r="Q23" s="21">
        <v>7.25</v>
      </c>
      <c r="R23" s="21">
        <v>5.2</v>
      </c>
      <c r="S23" s="22">
        <v>19.95</v>
      </c>
      <c r="T23" s="24" t="s">
        <v>482</v>
      </c>
    </row>
    <row r="24" spans="1:20" s="8" customFormat="1" ht="25.5" x14ac:dyDescent="0.2">
      <c r="A24" s="5">
        <v>17</v>
      </c>
      <c r="B24" s="18" t="s">
        <v>240</v>
      </c>
      <c r="C24" s="19" t="s">
        <v>241</v>
      </c>
      <c r="D24" s="20">
        <v>28</v>
      </c>
      <c r="E24" s="20">
        <v>2</v>
      </c>
      <c r="F24" s="20">
        <v>2009</v>
      </c>
      <c r="G24" s="18" t="s">
        <v>24</v>
      </c>
      <c r="H24" s="18" t="s">
        <v>54</v>
      </c>
      <c r="I24" s="18" t="s">
        <v>26</v>
      </c>
      <c r="J24" s="19" t="s">
        <v>34</v>
      </c>
      <c r="K24" s="19" t="s">
        <v>35</v>
      </c>
      <c r="L24" s="19" t="s">
        <v>36</v>
      </c>
      <c r="M24" s="19" t="s">
        <v>30</v>
      </c>
      <c r="N24" s="18" t="s">
        <v>31</v>
      </c>
      <c r="O24" s="20">
        <v>1</v>
      </c>
      <c r="P24" s="21">
        <v>2.75</v>
      </c>
      <c r="Q24" s="21">
        <v>3.75</v>
      </c>
      <c r="R24" s="21">
        <v>2.2000000000000002</v>
      </c>
      <c r="S24" s="22">
        <v>9.6999999999999993</v>
      </c>
      <c r="T24" s="24" t="s">
        <v>482</v>
      </c>
    </row>
    <row r="25" spans="1:20" s="8" customFormat="1" ht="25.5" x14ac:dyDescent="0.2">
      <c r="A25" s="5">
        <v>18</v>
      </c>
      <c r="B25" s="18" t="s">
        <v>183</v>
      </c>
      <c r="C25" s="19" t="s">
        <v>184</v>
      </c>
      <c r="D25" s="20">
        <v>23</v>
      </c>
      <c r="E25" s="20">
        <v>2</v>
      </c>
      <c r="F25" s="20">
        <v>2009</v>
      </c>
      <c r="G25" s="18" t="s">
        <v>24</v>
      </c>
      <c r="H25" s="18" t="s">
        <v>25</v>
      </c>
      <c r="I25" s="18" t="s">
        <v>26</v>
      </c>
      <c r="J25" s="19" t="s">
        <v>27</v>
      </c>
      <c r="K25" s="19" t="s">
        <v>127</v>
      </c>
      <c r="L25" s="19" t="s">
        <v>29</v>
      </c>
      <c r="M25" s="19" t="s">
        <v>30</v>
      </c>
      <c r="N25" s="18" t="s">
        <v>31</v>
      </c>
      <c r="O25" s="20">
        <v>1</v>
      </c>
      <c r="P25" s="21">
        <v>4.75</v>
      </c>
      <c r="Q25" s="21">
        <v>4.25</v>
      </c>
      <c r="R25" s="21">
        <v>2</v>
      </c>
      <c r="S25" s="22">
        <v>12</v>
      </c>
      <c r="T25" s="24" t="s">
        <v>482</v>
      </c>
    </row>
    <row r="26" spans="1:20" s="8" customFormat="1" ht="25.5" x14ac:dyDescent="0.2">
      <c r="A26" s="5">
        <v>19</v>
      </c>
      <c r="B26" s="14" t="s">
        <v>58</v>
      </c>
      <c r="C26" s="15" t="s">
        <v>59</v>
      </c>
      <c r="D26" s="16">
        <v>28</v>
      </c>
      <c r="E26" s="16">
        <v>3</v>
      </c>
      <c r="F26" s="16">
        <v>2009</v>
      </c>
      <c r="G26" s="14" t="s">
        <v>24</v>
      </c>
      <c r="H26" s="14" t="s">
        <v>25</v>
      </c>
      <c r="I26" s="14" t="s">
        <v>60</v>
      </c>
      <c r="J26" s="17" t="s">
        <v>27</v>
      </c>
      <c r="K26" s="14" t="s">
        <v>61</v>
      </c>
      <c r="L26" s="14" t="s">
        <v>29</v>
      </c>
      <c r="M26" s="14" t="s">
        <v>30</v>
      </c>
      <c r="N26" s="14" t="s">
        <v>31</v>
      </c>
      <c r="O26" s="16">
        <v>1</v>
      </c>
      <c r="P26" s="16">
        <v>4.25</v>
      </c>
      <c r="Q26" s="16">
        <v>2.75</v>
      </c>
      <c r="R26" s="16">
        <v>2.4</v>
      </c>
      <c r="S26" s="25">
        <f>SUM(P26:R26,O26)</f>
        <v>10.4</v>
      </c>
      <c r="T26" s="23" t="s">
        <v>481</v>
      </c>
    </row>
    <row r="27" spans="1:20" s="8" customFormat="1" ht="25.5" x14ac:dyDescent="0.2">
      <c r="A27" s="5">
        <v>20</v>
      </c>
      <c r="B27" s="14" t="s">
        <v>98</v>
      </c>
      <c r="C27" s="15" t="s">
        <v>99</v>
      </c>
      <c r="D27" s="16">
        <v>22</v>
      </c>
      <c r="E27" s="16">
        <v>7</v>
      </c>
      <c r="F27" s="16">
        <v>2009</v>
      </c>
      <c r="G27" s="14" t="s">
        <v>24</v>
      </c>
      <c r="H27" s="14" t="s">
        <v>54</v>
      </c>
      <c r="I27" s="14" t="s">
        <v>60</v>
      </c>
      <c r="J27" s="17" t="s">
        <v>27</v>
      </c>
      <c r="K27" s="14" t="s">
        <v>100</v>
      </c>
      <c r="L27" s="14" t="s">
        <v>29</v>
      </c>
      <c r="M27" s="14" t="s">
        <v>30</v>
      </c>
      <c r="N27" s="14" t="s">
        <v>31</v>
      </c>
      <c r="O27" s="16">
        <v>1</v>
      </c>
      <c r="P27" s="16">
        <v>4.5</v>
      </c>
      <c r="Q27" s="16">
        <v>0.5</v>
      </c>
      <c r="R27" s="16">
        <v>2</v>
      </c>
      <c r="S27" s="25">
        <f>SUM(P27:R27,O27)</f>
        <v>8</v>
      </c>
      <c r="T27" s="23" t="s">
        <v>481</v>
      </c>
    </row>
    <row r="28" spans="1:20" s="8" customFormat="1" ht="25.5" x14ac:dyDescent="0.2">
      <c r="A28" s="5">
        <v>21</v>
      </c>
      <c r="B28" s="18" t="s">
        <v>393</v>
      </c>
      <c r="C28" s="19" t="s">
        <v>394</v>
      </c>
      <c r="D28" s="20">
        <v>7</v>
      </c>
      <c r="E28" s="20">
        <v>10</v>
      </c>
      <c r="F28" s="20">
        <v>2009</v>
      </c>
      <c r="G28" s="18" t="s">
        <v>24</v>
      </c>
      <c r="H28" s="18" t="s">
        <v>25</v>
      </c>
      <c r="I28" s="18" t="s">
        <v>26</v>
      </c>
      <c r="J28" s="19" t="s">
        <v>55</v>
      </c>
      <c r="K28" s="19" t="s">
        <v>268</v>
      </c>
      <c r="L28" s="19" t="s">
        <v>57</v>
      </c>
      <c r="M28" s="19" t="s">
        <v>30</v>
      </c>
      <c r="N28" s="18" t="s">
        <v>31</v>
      </c>
      <c r="O28" s="20">
        <v>1</v>
      </c>
      <c r="P28" s="21">
        <v>1.5</v>
      </c>
      <c r="Q28" s="21">
        <v>1</v>
      </c>
      <c r="R28" s="21">
        <v>2.8</v>
      </c>
      <c r="S28" s="22">
        <v>6.3</v>
      </c>
      <c r="T28" s="24" t="s">
        <v>482</v>
      </c>
    </row>
    <row r="29" spans="1:20" s="8" customFormat="1" ht="25.5" x14ac:dyDescent="0.2">
      <c r="A29" s="5">
        <v>22</v>
      </c>
      <c r="B29" s="18" t="s">
        <v>278</v>
      </c>
      <c r="C29" s="19" t="s">
        <v>279</v>
      </c>
      <c r="D29" s="20">
        <v>18</v>
      </c>
      <c r="E29" s="20">
        <v>12</v>
      </c>
      <c r="F29" s="20">
        <v>2009</v>
      </c>
      <c r="G29" s="18" t="s">
        <v>24</v>
      </c>
      <c r="H29" s="18" t="s">
        <v>25</v>
      </c>
      <c r="I29" s="18" t="s">
        <v>26</v>
      </c>
      <c r="J29" s="19" t="s">
        <v>27</v>
      </c>
      <c r="K29" s="19" t="s">
        <v>127</v>
      </c>
      <c r="L29" s="19" t="s">
        <v>29</v>
      </c>
      <c r="M29" s="19" t="s">
        <v>30</v>
      </c>
      <c r="N29" s="18" t="s">
        <v>31</v>
      </c>
      <c r="O29" s="20">
        <v>1</v>
      </c>
      <c r="P29" s="21">
        <v>2.5</v>
      </c>
      <c r="Q29" s="21">
        <v>2</v>
      </c>
      <c r="R29" s="21">
        <v>2.8</v>
      </c>
      <c r="S29" s="22">
        <v>8.3000000000000007</v>
      </c>
      <c r="T29" s="24" t="s">
        <v>482</v>
      </c>
    </row>
    <row r="30" spans="1:20" s="8" customFormat="1" ht="25.5" x14ac:dyDescent="0.2">
      <c r="A30" s="5">
        <v>23</v>
      </c>
      <c r="B30" s="18" t="s">
        <v>162</v>
      </c>
      <c r="C30" s="19" t="s">
        <v>163</v>
      </c>
      <c r="D30" s="20">
        <v>3</v>
      </c>
      <c r="E30" s="20">
        <v>1</v>
      </c>
      <c r="F30" s="20">
        <v>2009</v>
      </c>
      <c r="G30" s="18" t="s">
        <v>24</v>
      </c>
      <c r="H30" s="18" t="s">
        <v>25</v>
      </c>
      <c r="I30" s="18" t="s">
        <v>60</v>
      </c>
      <c r="J30" s="19" t="s">
        <v>27</v>
      </c>
      <c r="K30" s="19" t="s">
        <v>100</v>
      </c>
      <c r="L30" s="19" t="s">
        <v>29</v>
      </c>
      <c r="M30" s="19" t="s">
        <v>30</v>
      </c>
      <c r="N30" s="18" t="s">
        <v>31</v>
      </c>
      <c r="O30" s="20">
        <v>1</v>
      </c>
      <c r="P30" s="21">
        <v>5</v>
      </c>
      <c r="Q30" s="21">
        <v>5</v>
      </c>
      <c r="R30" s="21">
        <v>3</v>
      </c>
      <c r="S30" s="22">
        <v>14</v>
      </c>
      <c r="T30" s="24" t="s">
        <v>482</v>
      </c>
    </row>
    <row r="31" spans="1:20" s="8" customFormat="1" ht="25.5" x14ac:dyDescent="0.2">
      <c r="A31" s="5">
        <v>24</v>
      </c>
      <c r="B31" s="18" t="s">
        <v>314</v>
      </c>
      <c r="C31" s="19" t="s">
        <v>315</v>
      </c>
      <c r="D31" s="20">
        <v>12</v>
      </c>
      <c r="E31" s="20">
        <v>8</v>
      </c>
      <c r="F31" s="20">
        <v>2009</v>
      </c>
      <c r="G31" s="18" t="s">
        <v>24</v>
      </c>
      <c r="H31" s="18" t="s">
        <v>54</v>
      </c>
      <c r="I31" s="18" t="s">
        <v>39</v>
      </c>
      <c r="J31" s="19" t="s">
        <v>40</v>
      </c>
      <c r="K31" s="19" t="s">
        <v>182</v>
      </c>
      <c r="L31" s="19" t="s">
        <v>42</v>
      </c>
      <c r="M31" s="19" t="s">
        <v>30</v>
      </c>
      <c r="N31" s="18" t="s">
        <v>31</v>
      </c>
      <c r="O31" s="20">
        <v>1</v>
      </c>
      <c r="P31" s="21">
        <v>1.25</v>
      </c>
      <c r="Q31" s="21">
        <v>2.75</v>
      </c>
      <c r="R31" s="21">
        <v>2.8</v>
      </c>
      <c r="S31" s="22">
        <v>7.8</v>
      </c>
      <c r="T31" s="24" t="s">
        <v>482</v>
      </c>
    </row>
    <row r="32" spans="1:20" s="8" customFormat="1" ht="25.5" x14ac:dyDescent="0.2">
      <c r="A32" s="5">
        <v>25</v>
      </c>
      <c r="B32" s="18" t="s">
        <v>193</v>
      </c>
      <c r="C32" s="19" t="s">
        <v>194</v>
      </c>
      <c r="D32" s="20">
        <v>25</v>
      </c>
      <c r="E32" s="20">
        <v>9</v>
      </c>
      <c r="F32" s="20">
        <v>2009</v>
      </c>
      <c r="G32" s="18" t="s">
        <v>24</v>
      </c>
      <c r="H32" s="18" t="s">
        <v>54</v>
      </c>
      <c r="I32" s="18" t="s">
        <v>26</v>
      </c>
      <c r="J32" s="19" t="s">
        <v>55</v>
      </c>
      <c r="K32" s="19" t="s">
        <v>195</v>
      </c>
      <c r="L32" s="19" t="s">
        <v>57</v>
      </c>
      <c r="M32" s="19" t="s">
        <v>30</v>
      </c>
      <c r="N32" s="18" t="s">
        <v>31</v>
      </c>
      <c r="O32" s="20">
        <v>1</v>
      </c>
      <c r="P32" s="21">
        <v>5.75</v>
      </c>
      <c r="Q32" s="21">
        <v>2.25</v>
      </c>
      <c r="R32" s="21">
        <v>2.8</v>
      </c>
      <c r="S32" s="22">
        <v>11.8</v>
      </c>
      <c r="T32" s="24" t="s">
        <v>482</v>
      </c>
    </row>
    <row r="33" spans="1:20" s="8" customFormat="1" ht="25.5" x14ac:dyDescent="0.2">
      <c r="A33" s="5">
        <v>26</v>
      </c>
      <c r="B33" s="18" t="s">
        <v>224</v>
      </c>
      <c r="C33" s="19" t="s">
        <v>225</v>
      </c>
      <c r="D33" s="20">
        <v>28</v>
      </c>
      <c r="E33" s="20">
        <v>6</v>
      </c>
      <c r="F33" s="20">
        <v>2009</v>
      </c>
      <c r="G33" s="18" t="s">
        <v>24</v>
      </c>
      <c r="H33" s="18" t="s">
        <v>25</v>
      </c>
      <c r="I33" s="18" t="s">
        <v>26</v>
      </c>
      <c r="J33" s="19" t="s">
        <v>55</v>
      </c>
      <c r="K33" s="19" t="s">
        <v>195</v>
      </c>
      <c r="L33" s="19" t="s">
        <v>57</v>
      </c>
      <c r="M33" s="19" t="s">
        <v>30</v>
      </c>
      <c r="N33" s="18" t="s">
        <v>31</v>
      </c>
      <c r="O33" s="20">
        <v>1</v>
      </c>
      <c r="P33" s="21">
        <v>3.25</v>
      </c>
      <c r="Q33" s="21">
        <v>3.25</v>
      </c>
      <c r="R33" s="21">
        <v>3</v>
      </c>
      <c r="S33" s="22">
        <v>10.5</v>
      </c>
      <c r="T33" s="24" t="s">
        <v>482</v>
      </c>
    </row>
    <row r="34" spans="1:20" s="8" customFormat="1" ht="25.5" x14ac:dyDescent="0.2">
      <c r="A34" s="5">
        <v>27</v>
      </c>
      <c r="B34" s="10" t="s">
        <v>117</v>
      </c>
      <c r="C34" s="11" t="s">
        <v>118</v>
      </c>
      <c r="D34" s="12">
        <v>28</v>
      </c>
      <c r="E34" s="12">
        <v>4</v>
      </c>
      <c r="F34" s="12">
        <v>2009</v>
      </c>
      <c r="G34" s="10" t="s">
        <v>24</v>
      </c>
      <c r="H34" s="10" t="s">
        <v>25</v>
      </c>
      <c r="I34" s="10" t="s">
        <v>39</v>
      </c>
      <c r="J34" s="13" t="s">
        <v>66</v>
      </c>
      <c r="K34" s="10" t="s">
        <v>119</v>
      </c>
      <c r="L34" s="10" t="s">
        <v>68</v>
      </c>
      <c r="M34" s="10" t="s">
        <v>30</v>
      </c>
      <c r="N34" s="10" t="s">
        <v>31</v>
      </c>
      <c r="O34" s="12">
        <v>1</v>
      </c>
      <c r="P34" s="12">
        <v>2.75</v>
      </c>
      <c r="Q34" s="12">
        <v>1.25</v>
      </c>
      <c r="R34" s="12">
        <v>2.4</v>
      </c>
      <c r="S34" s="26">
        <f>SUM(O34:R34)</f>
        <v>7.4</v>
      </c>
      <c r="T34" s="24" t="s">
        <v>483</v>
      </c>
    </row>
    <row r="35" spans="1:20" s="8" customFormat="1" ht="25.5" x14ac:dyDescent="0.2">
      <c r="A35" s="5">
        <v>28</v>
      </c>
      <c r="B35" s="18" t="s">
        <v>436</v>
      </c>
      <c r="C35" s="19" t="s">
        <v>437</v>
      </c>
      <c r="D35" s="20">
        <v>3</v>
      </c>
      <c r="E35" s="20">
        <v>10</v>
      </c>
      <c r="F35" s="20">
        <v>2009</v>
      </c>
      <c r="G35" s="18" t="s">
        <v>24</v>
      </c>
      <c r="H35" s="18" t="s">
        <v>25</v>
      </c>
      <c r="I35" s="18" t="s">
        <v>39</v>
      </c>
      <c r="J35" s="19" t="s">
        <v>40</v>
      </c>
      <c r="K35" s="19" t="s">
        <v>71</v>
      </c>
      <c r="L35" s="19" t="s">
        <v>42</v>
      </c>
      <c r="M35" s="19" t="s">
        <v>30</v>
      </c>
      <c r="N35" s="18" t="s">
        <v>31</v>
      </c>
      <c r="O35" s="20">
        <v>1</v>
      </c>
      <c r="P35" s="21">
        <v>0.25</v>
      </c>
      <c r="Q35" s="21">
        <v>2</v>
      </c>
      <c r="R35" s="21">
        <v>2.2000000000000002</v>
      </c>
      <c r="S35" s="22">
        <v>5.45</v>
      </c>
      <c r="T35" s="24" t="s">
        <v>482</v>
      </c>
    </row>
    <row r="36" spans="1:20" ht="25.5" x14ac:dyDescent="0.25">
      <c r="A36" s="5">
        <v>29</v>
      </c>
      <c r="B36" s="18" t="s">
        <v>357</v>
      </c>
      <c r="C36" s="19" t="s">
        <v>358</v>
      </c>
      <c r="D36" s="20">
        <v>8</v>
      </c>
      <c r="E36" s="20">
        <v>6</v>
      </c>
      <c r="F36" s="20">
        <v>2009</v>
      </c>
      <c r="G36" s="18" t="s">
        <v>24</v>
      </c>
      <c r="H36" s="18" t="s">
        <v>54</v>
      </c>
      <c r="I36" s="18" t="s">
        <v>39</v>
      </c>
      <c r="J36" s="19" t="s">
        <v>40</v>
      </c>
      <c r="K36" s="19" t="s">
        <v>359</v>
      </c>
      <c r="L36" s="19" t="s">
        <v>42</v>
      </c>
      <c r="M36" s="19" t="s">
        <v>30</v>
      </c>
      <c r="N36" s="18" t="s">
        <v>31</v>
      </c>
      <c r="O36" s="20">
        <v>1</v>
      </c>
      <c r="P36" s="21">
        <v>1.25</v>
      </c>
      <c r="Q36" s="21">
        <v>3.75</v>
      </c>
      <c r="R36" s="21">
        <v>1.2</v>
      </c>
      <c r="S36" s="22">
        <v>7.2</v>
      </c>
      <c r="T36" s="24" t="s">
        <v>482</v>
      </c>
    </row>
    <row r="37" spans="1:20" ht="25.5" x14ac:dyDescent="0.25">
      <c r="A37" s="5">
        <v>30</v>
      </c>
      <c r="B37" s="18" t="s">
        <v>376</v>
      </c>
      <c r="C37" s="19" t="s">
        <v>377</v>
      </c>
      <c r="D37" s="20">
        <v>6</v>
      </c>
      <c r="E37" s="20">
        <v>9</v>
      </c>
      <c r="F37" s="20">
        <v>2009</v>
      </c>
      <c r="G37" s="18" t="s">
        <v>24</v>
      </c>
      <c r="H37" s="18" t="s">
        <v>54</v>
      </c>
      <c r="I37" s="18" t="s">
        <v>26</v>
      </c>
      <c r="J37" s="19" t="s">
        <v>55</v>
      </c>
      <c r="K37" s="19" t="s">
        <v>195</v>
      </c>
      <c r="L37" s="19" t="s">
        <v>57</v>
      </c>
      <c r="M37" s="19" t="s">
        <v>30</v>
      </c>
      <c r="N37" s="18" t="s">
        <v>31</v>
      </c>
      <c r="O37" s="20">
        <v>1</v>
      </c>
      <c r="P37" s="21">
        <v>1.5</v>
      </c>
      <c r="Q37" s="21">
        <v>1.25</v>
      </c>
      <c r="R37" s="21">
        <v>3</v>
      </c>
      <c r="S37" s="22">
        <v>6.75</v>
      </c>
      <c r="T37" s="24" t="s">
        <v>482</v>
      </c>
    </row>
    <row r="38" spans="1:20" ht="25.5" x14ac:dyDescent="0.25">
      <c r="A38" s="5">
        <v>31</v>
      </c>
      <c r="B38" s="18" t="s">
        <v>249</v>
      </c>
      <c r="C38" s="19" t="s">
        <v>250</v>
      </c>
      <c r="D38" s="20">
        <v>8</v>
      </c>
      <c r="E38" s="20">
        <v>9</v>
      </c>
      <c r="F38" s="20">
        <v>2009</v>
      </c>
      <c r="G38" s="18" t="s">
        <v>24</v>
      </c>
      <c r="H38" s="18" t="s">
        <v>54</v>
      </c>
      <c r="I38" s="18" t="s">
        <v>39</v>
      </c>
      <c r="J38" s="19" t="s">
        <v>34</v>
      </c>
      <c r="K38" s="19" t="s">
        <v>251</v>
      </c>
      <c r="L38" s="19" t="s">
        <v>36</v>
      </c>
      <c r="M38" s="19" t="s">
        <v>30</v>
      </c>
      <c r="N38" s="18" t="s">
        <v>31</v>
      </c>
      <c r="O38" s="20">
        <v>1</v>
      </c>
      <c r="P38" s="21">
        <v>1.5</v>
      </c>
      <c r="Q38" s="21">
        <v>4.25</v>
      </c>
      <c r="R38" s="21">
        <v>2.6</v>
      </c>
      <c r="S38" s="22">
        <v>9.35</v>
      </c>
      <c r="T38" s="24" t="s">
        <v>482</v>
      </c>
    </row>
    <row r="39" spans="1:20" ht="25.5" x14ac:dyDescent="0.25">
      <c r="A39" s="5">
        <v>32</v>
      </c>
      <c r="B39" s="18" t="s">
        <v>452</v>
      </c>
      <c r="C39" s="19" t="s">
        <v>453</v>
      </c>
      <c r="D39" s="20">
        <v>4</v>
      </c>
      <c r="E39" s="20">
        <v>1</v>
      </c>
      <c r="F39" s="20">
        <v>2009</v>
      </c>
      <c r="G39" s="18" t="s">
        <v>24</v>
      </c>
      <c r="H39" s="18" t="s">
        <v>25</v>
      </c>
      <c r="I39" s="18" t="s">
        <v>26</v>
      </c>
      <c r="J39" s="19" t="s">
        <v>55</v>
      </c>
      <c r="K39" s="19" t="s">
        <v>454</v>
      </c>
      <c r="L39" s="19" t="s">
        <v>57</v>
      </c>
      <c r="M39" s="19" t="s">
        <v>30</v>
      </c>
      <c r="N39" s="18" t="s">
        <v>31</v>
      </c>
      <c r="O39" s="20">
        <v>1</v>
      </c>
      <c r="P39" s="21">
        <v>2</v>
      </c>
      <c r="Q39" s="21">
        <v>0.25</v>
      </c>
      <c r="R39" s="21">
        <v>2</v>
      </c>
      <c r="S39" s="22">
        <v>5.25</v>
      </c>
      <c r="T39" s="24" t="s">
        <v>482</v>
      </c>
    </row>
    <row r="40" spans="1:20" ht="25.5" x14ac:dyDescent="0.25">
      <c r="A40" s="5">
        <v>33</v>
      </c>
      <c r="B40" s="18" t="s">
        <v>304</v>
      </c>
      <c r="C40" s="19" t="s">
        <v>305</v>
      </c>
      <c r="D40" s="20">
        <v>5</v>
      </c>
      <c r="E40" s="20">
        <v>9</v>
      </c>
      <c r="F40" s="20">
        <v>2009</v>
      </c>
      <c r="G40" s="18" t="s">
        <v>24</v>
      </c>
      <c r="H40" s="18" t="s">
        <v>25</v>
      </c>
      <c r="I40" s="18" t="s">
        <v>39</v>
      </c>
      <c r="J40" s="19" t="s">
        <v>49</v>
      </c>
      <c r="K40" s="19" t="s">
        <v>306</v>
      </c>
      <c r="L40" s="19" t="s">
        <v>42</v>
      </c>
      <c r="M40" s="19" t="s">
        <v>30</v>
      </c>
      <c r="N40" s="18" t="s">
        <v>31</v>
      </c>
      <c r="O40" s="20">
        <v>1</v>
      </c>
      <c r="P40" s="21">
        <v>1.5</v>
      </c>
      <c r="Q40" s="21">
        <v>3.25</v>
      </c>
      <c r="R40" s="21">
        <v>2.2000000000000002</v>
      </c>
      <c r="S40" s="22">
        <v>7.95</v>
      </c>
      <c r="T40" s="24" t="s">
        <v>482</v>
      </c>
    </row>
    <row r="41" spans="1:20" ht="25.5" x14ac:dyDescent="0.25">
      <c r="A41" s="5">
        <v>34</v>
      </c>
      <c r="B41" s="18" t="s">
        <v>366</v>
      </c>
      <c r="C41" s="19" t="s">
        <v>367</v>
      </c>
      <c r="D41" s="20">
        <v>6</v>
      </c>
      <c r="E41" s="20">
        <v>1</v>
      </c>
      <c r="F41" s="20">
        <v>2009</v>
      </c>
      <c r="G41" s="18" t="s">
        <v>24</v>
      </c>
      <c r="H41" s="18" t="s">
        <v>54</v>
      </c>
      <c r="I41" s="18" t="s">
        <v>39</v>
      </c>
      <c r="J41" s="19" t="s">
        <v>40</v>
      </c>
      <c r="K41" s="19" t="s">
        <v>368</v>
      </c>
      <c r="L41" s="19" t="s">
        <v>42</v>
      </c>
      <c r="M41" s="19" t="s">
        <v>30</v>
      </c>
      <c r="N41" s="18" t="s">
        <v>31</v>
      </c>
      <c r="O41" s="20">
        <v>1</v>
      </c>
      <c r="P41" s="21">
        <v>0.75</v>
      </c>
      <c r="Q41" s="21">
        <v>2.5</v>
      </c>
      <c r="R41" s="21">
        <v>2.6</v>
      </c>
      <c r="S41" s="22">
        <v>6.85</v>
      </c>
      <c r="T41" s="24" t="s">
        <v>482</v>
      </c>
    </row>
    <row r="42" spans="1:20" ht="25.5" x14ac:dyDescent="0.25">
      <c r="A42" s="5">
        <v>35</v>
      </c>
      <c r="B42" s="18" t="s">
        <v>385</v>
      </c>
      <c r="C42" s="19" t="s">
        <v>386</v>
      </c>
      <c r="D42" s="20">
        <v>20</v>
      </c>
      <c r="E42" s="20">
        <v>12</v>
      </c>
      <c r="F42" s="20">
        <v>2009</v>
      </c>
      <c r="G42" s="18" t="s">
        <v>24</v>
      </c>
      <c r="H42" s="18" t="s">
        <v>25</v>
      </c>
      <c r="I42" s="18" t="s">
        <v>60</v>
      </c>
      <c r="J42" s="19" t="s">
        <v>27</v>
      </c>
      <c r="K42" s="19" t="s">
        <v>100</v>
      </c>
      <c r="L42" s="19" t="s">
        <v>29</v>
      </c>
      <c r="M42" s="19" t="s">
        <v>30</v>
      </c>
      <c r="N42" s="18" t="s">
        <v>31</v>
      </c>
      <c r="O42" s="20">
        <v>1</v>
      </c>
      <c r="P42" s="21">
        <v>2.5</v>
      </c>
      <c r="Q42" s="21">
        <v>1.25</v>
      </c>
      <c r="R42" s="21">
        <v>1.8</v>
      </c>
      <c r="S42" s="22">
        <v>6.55</v>
      </c>
      <c r="T42" s="24" t="s">
        <v>482</v>
      </c>
    </row>
    <row r="43" spans="1:20" ht="25.5" x14ac:dyDescent="0.25">
      <c r="A43" s="5">
        <v>36</v>
      </c>
      <c r="B43" s="18" t="s">
        <v>444</v>
      </c>
      <c r="C43" s="19" t="s">
        <v>445</v>
      </c>
      <c r="D43" s="20">
        <v>20</v>
      </c>
      <c r="E43" s="20">
        <v>11</v>
      </c>
      <c r="F43" s="20">
        <v>2009</v>
      </c>
      <c r="G43" s="18" t="s">
        <v>24</v>
      </c>
      <c r="H43" s="18" t="s">
        <v>25</v>
      </c>
      <c r="I43" s="18" t="s">
        <v>26</v>
      </c>
      <c r="J43" s="19" t="s">
        <v>27</v>
      </c>
      <c r="K43" s="19" t="s">
        <v>406</v>
      </c>
      <c r="L43" s="19" t="s">
        <v>29</v>
      </c>
      <c r="M43" s="19" t="s">
        <v>30</v>
      </c>
      <c r="N43" s="18" t="s">
        <v>31</v>
      </c>
      <c r="O43" s="20">
        <v>1</v>
      </c>
      <c r="P43" s="21">
        <v>1.25</v>
      </c>
      <c r="Q43" s="21">
        <v>1.25</v>
      </c>
      <c r="R43" s="21">
        <v>1.8</v>
      </c>
      <c r="S43" s="22">
        <v>5.3</v>
      </c>
      <c r="T43" s="24" t="s">
        <v>482</v>
      </c>
    </row>
    <row r="44" spans="1:20" ht="25.5" x14ac:dyDescent="0.25">
      <c r="A44" s="5">
        <v>37</v>
      </c>
      <c r="B44" s="18" t="s">
        <v>402</v>
      </c>
      <c r="C44" s="19" t="s">
        <v>403</v>
      </c>
      <c r="D44" s="20">
        <v>14</v>
      </c>
      <c r="E44" s="20">
        <v>12</v>
      </c>
      <c r="F44" s="20">
        <v>2009</v>
      </c>
      <c r="G44" s="18" t="s">
        <v>24</v>
      </c>
      <c r="H44" s="18" t="s">
        <v>25</v>
      </c>
      <c r="I44" s="18" t="s">
        <v>39</v>
      </c>
      <c r="J44" s="19" t="s">
        <v>40</v>
      </c>
      <c r="K44" s="19" t="s">
        <v>41</v>
      </c>
      <c r="L44" s="19" t="s">
        <v>42</v>
      </c>
      <c r="M44" s="19" t="s">
        <v>30</v>
      </c>
      <c r="N44" s="18" t="s">
        <v>31</v>
      </c>
      <c r="O44" s="20">
        <v>1</v>
      </c>
      <c r="P44" s="21">
        <v>1.5</v>
      </c>
      <c r="Q44" s="21">
        <v>1.25</v>
      </c>
      <c r="R44" s="21">
        <v>2.4</v>
      </c>
      <c r="S44" s="22">
        <v>6.15</v>
      </c>
      <c r="T44" s="24" t="s">
        <v>482</v>
      </c>
    </row>
    <row r="45" spans="1:20" ht="25.5" x14ac:dyDescent="0.25">
      <c r="A45" s="5">
        <v>38</v>
      </c>
      <c r="B45" s="10" t="s">
        <v>43</v>
      </c>
      <c r="C45" s="11" t="s">
        <v>44</v>
      </c>
      <c r="D45" s="12">
        <v>16</v>
      </c>
      <c r="E45" s="12">
        <v>3</v>
      </c>
      <c r="F45" s="12">
        <v>2009</v>
      </c>
      <c r="G45" s="10" t="s">
        <v>24</v>
      </c>
      <c r="H45" s="10" t="s">
        <v>25</v>
      </c>
      <c r="I45" s="10" t="s">
        <v>26</v>
      </c>
      <c r="J45" s="13" t="s">
        <v>34</v>
      </c>
      <c r="K45" s="10" t="s">
        <v>45</v>
      </c>
      <c r="L45" s="10" t="s">
        <v>36</v>
      </c>
      <c r="M45" s="10" t="s">
        <v>30</v>
      </c>
      <c r="N45" s="10" t="s">
        <v>31</v>
      </c>
      <c r="O45" s="12">
        <v>1</v>
      </c>
      <c r="P45" s="12">
        <v>4</v>
      </c>
      <c r="Q45" s="12">
        <v>3.25</v>
      </c>
      <c r="R45" s="12">
        <v>2.6</v>
      </c>
      <c r="S45" s="26">
        <f>SUM(O45:R45)</f>
        <v>10.85</v>
      </c>
      <c r="T45" s="24" t="s">
        <v>483</v>
      </c>
    </row>
    <row r="46" spans="1:20" ht="25.5" x14ac:dyDescent="0.25">
      <c r="A46" s="5">
        <v>39</v>
      </c>
      <c r="B46" s="18" t="s">
        <v>474</v>
      </c>
      <c r="C46" s="19" t="s">
        <v>475</v>
      </c>
      <c r="D46" s="20">
        <v>4</v>
      </c>
      <c r="E46" s="20">
        <v>7</v>
      </c>
      <c r="F46" s="20">
        <v>2009</v>
      </c>
      <c r="G46" s="18" t="s">
        <v>24</v>
      </c>
      <c r="H46" s="18" t="s">
        <v>25</v>
      </c>
      <c r="I46" s="18" t="s">
        <v>26</v>
      </c>
      <c r="J46" s="19" t="s">
        <v>27</v>
      </c>
      <c r="K46" s="19" t="s">
        <v>127</v>
      </c>
      <c r="L46" s="19" t="s">
        <v>29</v>
      </c>
      <c r="M46" s="19" t="s">
        <v>30</v>
      </c>
      <c r="N46" s="18" t="s">
        <v>31</v>
      </c>
      <c r="O46" s="20">
        <v>1</v>
      </c>
      <c r="P46" s="21">
        <v>2.25</v>
      </c>
      <c r="Q46" s="21">
        <v>0.25</v>
      </c>
      <c r="R46" s="21">
        <v>1.6</v>
      </c>
      <c r="S46" s="22">
        <v>5.0999999999999996</v>
      </c>
      <c r="T46" s="24" t="s">
        <v>482</v>
      </c>
    </row>
    <row r="47" spans="1:20" ht="25.5" x14ac:dyDescent="0.25">
      <c r="A47" s="5">
        <v>40</v>
      </c>
      <c r="B47" s="14" t="s">
        <v>128</v>
      </c>
      <c r="C47" s="15" t="s">
        <v>129</v>
      </c>
      <c r="D47" s="16">
        <v>28</v>
      </c>
      <c r="E47" s="16">
        <v>1</v>
      </c>
      <c r="F47" s="16">
        <v>2009</v>
      </c>
      <c r="G47" s="14" t="s">
        <v>24</v>
      </c>
      <c r="H47" s="14" t="s">
        <v>25</v>
      </c>
      <c r="I47" s="14" t="s">
        <v>39</v>
      </c>
      <c r="J47" s="17" t="s">
        <v>66</v>
      </c>
      <c r="K47" s="14" t="s">
        <v>67</v>
      </c>
      <c r="L47" s="14" t="s">
        <v>68</v>
      </c>
      <c r="M47" s="14" t="s">
        <v>30</v>
      </c>
      <c r="N47" s="14" t="s">
        <v>31</v>
      </c>
      <c r="O47" s="16">
        <v>1</v>
      </c>
      <c r="P47" s="16">
        <v>1.75</v>
      </c>
      <c r="Q47" s="16">
        <v>1.75</v>
      </c>
      <c r="R47" s="16">
        <v>2.2000000000000002</v>
      </c>
      <c r="S47" s="25">
        <f>SUM(P47:R47,O47)</f>
        <v>6.7</v>
      </c>
      <c r="T47" s="23" t="s">
        <v>481</v>
      </c>
    </row>
    <row r="48" spans="1:20" ht="25.5" x14ac:dyDescent="0.25">
      <c r="A48" s="5">
        <v>41</v>
      </c>
      <c r="B48" s="18" t="s">
        <v>203</v>
      </c>
      <c r="C48" s="19" t="s">
        <v>204</v>
      </c>
      <c r="D48" s="20">
        <v>24</v>
      </c>
      <c r="E48" s="20">
        <v>1</v>
      </c>
      <c r="F48" s="20">
        <v>2009</v>
      </c>
      <c r="G48" s="18" t="s">
        <v>24</v>
      </c>
      <c r="H48" s="18" t="s">
        <v>54</v>
      </c>
      <c r="I48" s="18" t="s">
        <v>26</v>
      </c>
      <c r="J48" s="19" t="s">
        <v>27</v>
      </c>
      <c r="K48" s="19" t="s">
        <v>205</v>
      </c>
      <c r="L48" s="19" t="s">
        <v>29</v>
      </c>
      <c r="M48" s="19" t="s">
        <v>30</v>
      </c>
      <c r="N48" s="18" t="s">
        <v>31</v>
      </c>
      <c r="O48" s="20">
        <v>1</v>
      </c>
      <c r="P48" s="21">
        <v>6</v>
      </c>
      <c r="Q48" s="21">
        <v>2.25</v>
      </c>
      <c r="R48" s="21">
        <v>2</v>
      </c>
      <c r="S48" s="22">
        <v>11.25</v>
      </c>
      <c r="T48" s="24" t="s">
        <v>482</v>
      </c>
    </row>
    <row r="49" spans="1:20" ht="25.5" x14ac:dyDescent="0.25">
      <c r="A49" s="5">
        <v>42</v>
      </c>
      <c r="B49" s="18" t="s">
        <v>214</v>
      </c>
      <c r="C49" s="19" t="s">
        <v>215</v>
      </c>
      <c r="D49" s="20">
        <v>1</v>
      </c>
      <c r="E49" s="20">
        <v>11</v>
      </c>
      <c r="F49" s="20">
        <v>2009</v>
      </c>
      <c r="G49" s="18" t="s">
        <v>24</v>
      </c>
      <c r="H49" s="18" t="s">
        <v>54</v>
      </c>
      <c r="I49" s="18" t="s">
        <v>26</v>
      </c>
      <c r="J49" s="19" t="s">
        <v>34</v>
      </c>
      <c r="K49" s="19" t="s">
        <v>216</v>
      </c>
      <c r="L49" s="19" t="s">
        <v>36</v>
      </c>
      <c r="M49" s="19" t="s">
        <v>30</v>
      </c>
      <c r="N49" s="18" t="s">
        <v>31</v>
      </c>
      <c r="O49" s="20">
        <v>1</v>
      </c>
      <c r="P49" s="21">
        <v>2.75</v>
      </c>
      <c r="Q49" s="21">
        <v>4.25</v>
      </c>
      <c r="R49" s="21">
        <v>3</v>
      </c>
      <c r="S49" s="22">
        <v>11</v>
      </c>
      <c r="T49" s="24" t="s">
        <v>482</v>
      </c>
    </row>
    <row r="50" spans="1:20" ht="25.5" x14ac:dyDescent="0.25">
      <c r="A50" s="5">
        <v>43</v>
      </c>
      <c r="B50" s="18" t="s">
        <v>286</v>
      </c>
      <c r="C50" s="19" t="s">
        <v>287</v>
      </c>
      <c r="D50" s="20">
        <v>21</v>
      </c>
      <c r="E50" s="20">
        <v>8</v>
      </c>
      <c r="F50" s="20">
        <v>2009</v>
      </c>
      <c r="G50" s="18" t="s">
        <v>24</v>
      </c>
      <c r="H50" s="18" t="s">
        <v>25</v>
      </c>
      <c r="I50" s="18" t="s">
        <v>39</v>
      </c>
      <c r="J50" s="19" t="s">
        <v>40</v>
      </c>
      <c r="K50" s="19" t="s">
        <v>91</v>
      </c>
      <c r="L50" s="19" t="s">
        <v>42</v>
      </c>
      <c r="M50" s="19" t="s">
        <v>30</v>
      </c>
      <c r="N50" s="18" t="s">
        <v>31</v>
      </c>
      <c r="O50" s="20">
        <v>1</v>
      </c>
      <c r="P50" s="21">
        <v>0.5</v>
      </c>
      <c r="Q50" s="21">
        <v>4.25</v>
      </c>
      <c r="R50" s="21">
        <v>2.4</v>
      </c>
      <c r="S50" s="22">
        <v>8.15</v>
      </c>
      <c r="T50" s="24" t="s">
        <v>482</v>
      </c>
    </row>
    <row r="51" spans="1:20" ht="25.5" x14ac:dyDescent="0.25">
      <c r="A51" s="5">
        <v>44</v>
      </c>
      <c r="B51" s="18" t="s">
        <v>232</v>
      </c>
      <c r="C51" s="19" t="s">
        <v>233</v>
      </c>
      <c r="D51" s="20">
        <v>15</v>
      </c>
      <c r="E51" s="20">
        <v>6</v>
      </c>
      <c r="F51" s="20">
        <v>2009</v>
      </c>
      <c r="G51" s="18" t="s">
        <v>24</v>
      </c>
      <c r="H51" s="18" t="s">
        <v>54</v>
      </c>
      <c r="I51" s="18" t="s">
        <v>26</v>
      </c>
      <c r="J51" s="19" t="s">
        <v>55</v>
      </c>
      <c r="K51" s="19" t="s">
        <v>195</v>
      </c>
      <c r="L51" s="19" t="s">
        <v>57</v>
      </c>
      <c r="M51" s="19" t="s">
        <v>30</v>
      </c>
      <c r="N51" s="18" t="s">
        <v>31</v>
      </c>
      <c r="O51" s="20">
        <v>1</v>
      </c>
      <c r="P51" s="21">
        <v>5</v>
      </c>
      <c r="Q51" s="21">
        <v>1.5</v>
      </c>
      <c r="R51" s="21">
        <v>2.8</v>
      </c>
      <c r="S51" s="22">
        <v>10.3</v>
      </c>
      <c r="T51" s="24" t="s">
        <v>482</v>
      </c>
    </row>
    <row r="52" spans="1:20" ht="25.5" x14ac:dyDescent="0.25">
      <c r="A52" s="5">
        <v>45</v>
      </c>
      <c r="B52" s="18" t="s">
        <v>428</v>
      </c>
      <c r="C52" s="19" t="s">
        <v>429</v>
      </c>
      <c r="D52" s="20">
        <v>22</v>
      </c>
      <c r="E52" s="20">
        <v>5</v>
      </c>
      <c r="F52" s="20">
        <v>2009</v>
      </c>
      <c r="G52" s="18" t="s">
        <v>24</v>
      </c>
      <c r="H52" s="18" t="s">
        <v>25</v>
      </c>
      <c r="I52" s="18" t="s">
        <v>26</v>
      </c>
      <c r="J52" s="19" t="s">
        <v>55</v>
      </c>
      <c r="K52" s="19" t="s">
        <v>268</v>
      </c>
      <c r="L52" s="19" t="s">
        <v>57</v>
      </c>
      <c r="M52" s="19" t="s">
        <v>30</v>
      </c>
      <c r="N52" s="18" t="s">
        <v>31</v>
      </c>
      <c r="O52" s="20">
        <v>1</v>
      </c>
      <c r="P52" s="21">
        <v>2.25</v>
      </c>
      <c r="Q52" s="21">
        <v>0.25</v>
      </c>
      <c r="R52" s="21">
        <v>2.2000000000000002</v>
      </c>
      <c r="S52" s="22">
        <v>5.7</v>
      </c>
      <c r="T52" s="24" t="s">
        <v>482</v>
      </c>
    </row>
    <row r="54" spans="1:20" x14ac:dyDescent="0.25">
      <c r="M54" s="32" t="s">
        <v>500</v>
      </c>
      <c r="N54" s="32"/>
      <c r="O54" s="32"/>
      <c r="P54" s="32"/>
      <c r="Q54" s="32"/>
      <c r="R54" s="32"/>
      <c r="S54" s="36"/>
      <c r="T54" s="36"/>
    </row>
    <row r="55" spans="1:20" x14ac:dyDescent="0.25">
      <c r="M55" s="37"/>
      <c r="N55" s="37"/>
      <c r="O55" s="37"/>
      <c r="P55" s="37"/>
      <c r="Q55" s="37"/>
      <c r="R55" s="37"/>
    </row>
    <row r="56" spans="1:20" x14ac:dyDescent="0.25">
      <c r="M56" s="37"/>
      <c r="N56" s="37"/>
      <c r="O56" s="37"/>
      <c r="P56" s="37"/>
      <c r="Q56" s="37"/>
      <c r="R56" s="37"/>
    </row>
    <row r="57" spans="1:20" x14ac:dyDescent="0.25">
      <c r="M57" s="37"/>
      <c r="N57" s="37"/>
      <c r="O57" s="37"/>
      <c r="P57" s="37"/>
      <c r="Q57" s="37"/>
      <c r="R57" s="37"/>
    </row>
    <row r="58" spans="1:20" x14ac:dyDescent="0.25">
      <c r="M58" s="32" t="s">
        <v>501</v>
      </c>
      <c r="N58" s="32"/>
      <c r="O58" s="32"/>
      <c r="P58" s="32"/>
      <c r="Q58" s="32"/>
      <c r="R58" s="32"/>
      <c r="S58" s="36"/>
      <c r="T58" s="36"/>
    </row>
    <row r="59" spans="1:20" x14ac:dyDescent="0.25">
      <c r="M59" s="38"/>
      <c r="N59" s="37"/>
      <c r="O59" s="37"/>
      <c r="P59" s="37"/>
      <c r="Q59" s="37"/>
      <c r="R59" s="37"/>
    </row>
  </sheetData>
  <mergeCells count="24">
    <mergeCell ref="M54:R54"/>
    <mergeCell ref="M58:R58"/>
    <mergeCell ref="A5:A7"/>
    <mergeCell ref="B5:B7"/>
    <mergeCell ref="C5:C7"/>
    <mergeCell ref="D5:F5"/>
    <mergeCell ref="G5:G7"/>
    <mergeCell ref="T5:T7"/>
    <mergeCell ref="N5:N7"/>
    <mergeCell ref="O5:O7"/>
    <mergeCell ref="P5:R6"/>
    <mergeCell ref="S5:S7"/>
    <mergeCell ref="K6:K7"/>
    <mergeCell ref="L6:L7"/>
    <mergeCell ref="M6:M7"/>
    <mergeCell ref="H5:H7"/>
    <mergeCell ref="I5:I7"/>
    <mergeCell ref="J5:J7"/>
    <mergeCell ref="K5:M5"/>
    <mergeCell ref="B1:F1"/>
    <mergeCell ref="B2:F2"/>
    <mergeCell ref="D6:D7"/>
    <mergeCell ref="E6:E7"/>
    <mergeCell ref="F6:F7"/>
  </mergeCells>
  <printOptions horizontalCentered="1"/>
  <pageMargins left="0.31496062992126" right="0.31496062992126" top="0.3" bottom="0.2" header="0.35" footer="0.2"/>
  <pageSetup paperSize="9" scale="84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155F9-29B0-43A8-8F7A-C2435A3150D3}">
  <dimension ref="A1:T58"/>
  <sheetViews>
    <sheetView topLeftCell="A46" zoomScale="85" zoomScaleNormal="85" zoomScaleSheetLayoutView="100" workbookViewId="0">
      <selection activeCell="M54" sqref="M54:R58"/>
    </sheetView>
  </sheetViews>
  <sheetFormatPr defaultColWidth="9" defaultRowHeight="15.75" x14ac:dyDescent="0.25"/>
  <cols>
    <col min="1" max="1" width="4.625" style="3" customWidth="1"/>
    <col min="2" max="2" width="6.75" style="3" customWidth="1"/>
    <col min="3" max="3" width="15.5" style="3" customWidth="1"/>
    <col min="4" max="4" width="5.125" style="3" customWidth="1"/>
    <col min="5" max="6" width="5.375" style="3" customWidth="1"/>
    <col min="7" max="7" width="8.375" style="3" customWidth="1"/>
    <col min="8" max="8" width="7.125" style="3" customWidth="1"/>
    <col min="9" max="9" width="7.375" style="2" customWidth="1"/>
    <col min="10" max="10" width="26" style="2" customWidth="1"/>
    <col min="11" max="11" width="10.625" style="4" customWidth="1"/>
    <col min="12" max="12" width="11.75" style="4" customWidth="1"/>
    <col min="13" max="13" width="12.5" style="4" customWidth="1"/>
    <col min="14" max="14" width="4.875" style="3" customWidth="1"/>
    <col min="15" max="15" width="5.125" style="3" customWidth="1"/>
    <col min="16" max="16" width="5" style="3" customWidth="1"/>
    <col min="17" max="17" width="4.625" style="3" customWidth="1"/>
    <col min="18" max="18" width="5.125" style="3" customWidth="1"/>
    <col min="19" max="19" width="6.5" style="9" customWidth="1"/>
    <col min="20" max="16384" width="9" style="3"/>
  </cols>
  <sheetData>
    <row r="1" spans="1:20" x14ac:dyDescent="0.25">
      <c r="B1" s="31" t="s">
        <v>487</v>
      </c>
      <c r="C1" s="31"/>
      <c r="D1" s="31"/>
      <c r="E1" s="31"/>
      <c r="F1" s="31"/>
    </row>
    <row r="2" spans="1:20" x14ac:dyDescent="0.25">
      <c r="B2" s="32" t="s">
        <v>488</v>
      </c>
      <c r="C2" s="32"/>
      <c r="D2" s="32"/>
      <c r="E2" s="32"/>
      <c r="F2" s="32"/>
      <c r="I2" s="29"/>
      <c r="J2" s="28" t="s">
        <v>494</v>
      </c>
      <c r="K2" s="28"/>
      <c r="L2" s="30"/>
      <c r="M2" s="30"/>
    </row>
    <row r="3" spans="1:20" x14ac:dyDescent="0.25">
      <c r="B3" s="27"/>
      <c r="C3" s="27"/>
      <c r="D3" s="27"/>
      <c r="E3" s="27"/>
      <c r="F3" s="27"/>
      <c r="H3" s="32" t="s">
        <v>495</v>
      </c>
      <c r="I3" s="32"/>
      <c r="J3" s="32"/>
      <c r="K3" s="32"/>
      <c r="L3" s="32"/>
      <c r="M3" s="28"/>
    </row>
    <row r="4" spans="1:20" x14ac:dyDescent="0.25">
      <c r="J4" s="28" t="s">
        <v>493</v>
      </c>
      <c r="K4" s="28"/>
      <c r="L4" s="28"/>
      <c r="M4" s="28"/>
    </row>
    <row r="5" spans="1:20" s="1" customFormat="1" ht="19.5" customHeight="1" x14ac:dyDescent="0.2">
      <c r="A5" s="33" t="s">
        <v>0</v>
      </c>
      <c r="B5" s="33" t="s">
        <v>1</v>
      </c>
      <c r="C5" s="34" t="s">
        <v>2</v>
      </c>
      <c r="D5" s="33" t="s">
        <v>3</v>
      </c>
      <c r="E5" s="33"/>
      <c r="F5" s="33"/>
      <c r="G5" s="33" t="s">
        <v>4</v>
      </c>
      <c r="H5" s="33" t="s">
        <v>6</v>
      </c>
      <c r="I5" s="33" t="s">
        <v>5</v>
      </c>
      <c r="J5" s="33" t="s">
        <v>17</v>
      </c>
      <c r="K5" s="33" t="s">
        <v>7</v>
      </c>
      <c r="L5" s="33"/>
      <c r="M5" s="33"/>
      <c r="N5" s="33" t="s">
        <v>18</v>
      </c>
      <c r="O5" s="33" t="s">
        <v>19</v>
      </c>
      <c r="P5" s="33" t="s">
        <v>16</v>
      </c>
      <c r="Q5" s="33"/>
      <c r="R5" s="33"/>
      <c r="S5" s="33" t="s">
        <v>20</v>
      </c>
      <c r="T5" s="33" t="s">
        <v>486</v>
      </c>
    </row>
    <row r="6" spans="1:20" s="1" customFormat="1" ht="18.75" customHeight="1" x14ac:dyDescent="0.2">
      <c r="A6" s="33"/>
      <c r="B6" s="33"/>
      <c r="C6" s="34"/>
      <c r="D6" s="33" t="s">
        <v>8</v>
      </c>
      <c r="E6" s="33" t="s">
        <v>9</v>
      </c>
      <c r="F6" s="33" t="s">
        <v>10</v>
      </c>
      <c r="G6" s="33"/>
      <c r="H6" s="33"/>
      <c r="I6" s="33"/>
      <c r="J6" s="33"/>
      <c r="K6" s="33" t="s">
        <v>11</v>
      </c>
      <c r="L6" s="33" t="s">
        <v>12</v>
      </c>
      <c r="M6" s="33" t="s">
        <v>13</v>
      </c>
      <c r="N6" s="33"/>
      <c r="O6" s="33"/>
      <c r="P6" s="33"/>
      <c r="Q6" s="33"/>
      <c r="R6" s="33"/>
      <c r="S6" s="33"/>
      <c r="T6" s="33"/>
    </row>
    <row r="7" spans="1:20" s="1" customFormat="1" ht="37.700000000000003" customHeight="1" x14ac:dyDescent="0.2">
      <c r="A7" s="33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6" t="s">
        <v>21</v>
      </c>
      <c r="Q7" s="6" t="s">
        <v>14</v>
      </c>
      <c r="R7" s="6" t="s">
        <v>15</v>
      </c>
      <c r="S7" s="33"/>
      <c r="T7" s="33"/>
    </row>
    <row r="8" spans="1:20" ht="25.5" x14ac:dyDescent="0.25">
      <c r="A8" s="5">
        <v>1</v>
      </c>
      <c r="B8" s="14" t="s">
        <v>82</v>
      </c>
      <c r="C8" s="15" t="s">
        <v>83</v>
      </c>
      <c r="D8" s="16">
        <v>20</v>
      </c>
      <c r="E8" s="16">
        <v>11</v>
      </c>
      <c r="F8" s="16">
        <v>2009</v>
      </c>
      <c r="G8" s="14" t="s">
        <v>24</v>
      </c>
      <c r="H8" s="14" t="s">
        <v>54</v>
      </c>
      <c r="I8" s="14" t="s">
        <v>26</v>
      </c>
      <c r="J8" s="17" t="s">
        <v>55</v>
      </c>
      <c r="K8" s="14" t="s">
        <v>84</v>
      </c>
      <c r="L8" s="14" t="s">
        <v>57</v>
      </c>
      <c r="M8" s="14" t="s">
        <v>30</v>
      </c>
      <c r="N8" s="14" t="s">
        <v>31</v>
      </c>
      <c r="O8" s="16">
        <v>1</v>
      </c>
      <c r="P8" s="16">
        <v>3.75</v>
      </c>
      <c r="Q8" s="16">
        <v>1.5</v>
      </c>
      <c r="R8" s="16">
        <v>2.8</v>
      </c>
      <c r="S8" s="25">
        <f>SUM(P8:R8,O8)</f>
        <v>9.0500000000000007</v>
      </c>
      <c r="T8" s="23" t="s">
        <v>481</v>
      </c>
    </row>
    <row r="9" spans="1:20" ht="25.5" x14ac:dyDescent="0.25">
      <c r="A9" s="5">
        <v>2</v>
      </c>
      <c r="B9" s="18" t="s">
        <v>440</v>
      </c>
      <c r="C9" s="19" t="s">
        <v>441</v>
      </c>
      <c r="D9" s="20">
        <v>18</v>
      </c>
      <c r="E9" s="20">
        <v>11</v>
      </c>
      <c r="F9" s="20">
        <v>2009</v>
      </c>
      <c r="G9" s="18" t="s">
        <v>24</v>
      </c>
      <c r="H9" s="18" t="s">
        <v>25</v>
      </c>
      <c r="I9" s="18" t="s">
        <v>26</v>
      </c>
      <c r="J9" s="19" t="s">
        <v>55</v>
      </c>
      <c r="K9" s="19" t="s">
        <v>195</v>
      </c>
      <c r="L9" s="19" t="s">
        <v>57</v>
      </c>
      <c r="M9" s="19" t="s">
        <v>30</v>
      </c>
      <c r="N9" s="18" t="s">
        <v>31</v>
      </c>
      <c r="O9" s="20">
        <v>1</v>
      </c>
      <c r="P9" s="21">
        <v>1.25</v>
      </c>
      <c r="Q9" s="21">
        <v>0.5</v>
      </c>
      <c r="R9" s="21">
        <v>2.6</v>
      </c>
      <c r="S9" s="22">
        <v>5.35</v>
      </c>
      <c r="T9" s="24" t="s">
        <v>482</v>
      </c>
    </row>
    <row r="10" spans="1:20" ht="25.5" x14ac:dyDescent="0.25">
      <c r="A10" s="5">
        <v>3</v>
      </c>
      <c r="B10" s="18" t="s">
        <v>479</v>
      </c>
      <c r="C10" s="19" t="s">
        <v>480</v>
      </c>
      <c r="D10" s="20">
        <v>6</v>
      </c>
      <c r="E10" s="20">
        <v>1</v>
      </c>
      <c r="F10" s="20">
        <v>2009</v>
      </c>
      <c r="G10" s="18" t="s">
        <v>24</v>
      </c>
      <c r="H10" s="18" t="s">
        <v>25</v>
      </c>
      <c r="I10" s="18" t="s">
        <v>26</v>
      </c>
      <c r="J10" s="19" t="s">
        <v>34</v>
      </c>
      <c r="K10" s="19" t="s">
        <v>113</v>
      </c>
      <c r="L10" s="19" t="s">
        <v>36</v>
      </c>
      <c r="M10" s="19" t="s">
        <v>30</v>
      </c>
      <c r="N10" s="18" t="s">
        <v>31</v>
      </c>
      <c r="O10" s="20">
        <v>1</v>
      </c>
      <c r="P10" s="21">
        <v>0.5</v>
      </c>
      <c r="Q10" s="21">
        <v>1.25</v>
      </c>
      <c r="R10" s="21">
        <v>2.2000000000000002</v>
      </c>
      <c r="S10" s="22">
        <v>4.95</v>
      </c>
      <c r="T10" s="24" t="s">
        <v>482</v>
      </c>
    </row>
    <row r="11" spans="1:20" ht="25.5" x14ac:dyDescent="0.25">
      <c r="A11" s="5">
        <v>4</v>
      </c>
      <c r="B11" s="14" t="s">
        <v>138</v>
      </c>
      <c r="C11" s="15" t="s">
        <v>139</v>
      </c>
      <c r="D11" s="16">
        <v>13</v>
      </c>
      <c r="E11" s="16">
        <v>7</v>
      </c>
      <c r="F11" s="16">
        <v>2009</v>
      </c>
      <c r="G11" s="14" t="s">
        <v>24</v>
      </c>
      <c r="H11" s="14" t="s">
        <v>25</v>
      </c>
      <c r="I11" s="14" t="s">
        <v>39</v>
      </c>
      <c r="J11" s="17" t="s">
        <v>40</v>
      </c>
      <c r="K11" s="14" t="s">
        <v>91</v>
      </c>
      <c r="L11" s="14" t="s">
        <v>42</v>
      </c>
      <c r="M11" s="14" t="s">
        <v>30</v>
      </c>
      <c r="N11" s="14" t="s">
        <v>31</v>
      </c>
      <c r="O11" s="16">
        <v>1</v>
      </c>
      <c r="P11" s="16">
        <v>1</v>
      </c>
      <c r="Q11" s="16">
        <v>1.75</v>
      </c>
      <c r="R11" s="16">
        <v>2</v>
      </c>
      <c r="S11" s="25">
        <f>SUM(P11:R11,O11)</f>
        <v>5.75</v>
      </c>
      <c r="T11" s="23" t="s">
        <v>481</v>
      </c>
    </row>
    <row r="12" spans="1:20" ht="25.5" x14ac:dyDescent="0.25">
      <c r="A12" s="5">
        <v>5</v>
      </c>
      <c r="B12" s="18" t="s">
        <v>381</v>
      </c>
      <c r="C12" s="19" t="s">
        <v>382</v>
      </c>
      <c r="D12" s="20">
        <v>13</v>
      </c>
      <c r="E12" s="20">
        <v>12</v>
      </c>
      <c r="F12" s="20">
        <v>2009</v>
      </c>
      <c r="G12" s="18" t="s">
        <v>24</v>
      </c>
      <c r="H12" s="18" t="s">
        <v>25</v>
      </c>
      <c r="I12" s="18" t="s">
        <v>60</v>
      </c>
      <c r="J12" s="19" t="s">
        <v>27</v>
      </c>
      <c r="K12" s="19" t="s">
        <v>152</v>
      </c>
      <c r="L12" s="19" t="s">
        <v>29</v>
      </c>
      <c r="M12" s="19" t="s">
        <v>30</v>
      </c>
      <c r="N12" s="18" t="s">
        <v>31</v>
      </c>
      <c r="O12" s="20">
        <v>1</v>
      </c>
      <c r="P12" s="21">
        <v>2.25</v>
      </c>
      <c r="Q12" s="21">
        <v>0.25</v>
      </c>
      <c r="R12" s="21">
        <v>3.2</v>
      </c>
      <c r="S12" s="22">
        <v>6.7</v>
      </c>
      <c r="T12" s="24" t="s">
        <v>482</v>
      </c>
    </row>
    <row r="13" spans="1:20" ht="25.5" x14ac:dyDescent="0.25">
      <c r="A13" s="5">
        <v>6</v>
      </c>
      <c r="B13" s="18" t="s">
        <v>198</v>
      </c>
      <c r="C13" s="19" t="s">
        <v>199</v>
      </c>
      <c r="D13" s="20">
        <v>4</v>
      </c>
      <c r="E13" s="20">
        <v>12</v>
      </c>
      <c r="F13" s="20">
        <v>2009</v>
      </c>
      <c r="G13" s="18" t="s">
        <v>24</v>
      </c>
      <c r="H13" s="18" t="s">
        <v>25</v>
      </c>
      <c r="I13" s="18" t="s">
        <v>26</v>
      </c>
      <c r="J13" s="19" t="s">
        <v>34</v>
      </c>
      <c r="K13" s="19" t="s">
        <v>113</v>
      </c>
      <c r="L13" s="19" t="s">
        <v>36</v>
      </c>
      <c r="M13" s="19" t="s">
        <v>30</v>
      </c>
      <c r="N13" s="18" t="s">
        <v>31</v>
      </c>
      <c r="O13" s="20">
        <v>1</v>
      </c>
      <c r="P13" s="21">
        <v>2.25</v>
      </c>
      <c r="Q13" s="21">
        <v>5.5</v>
      </c>
      <c r="R13" s="21">
        <v>2.6</v>
      </c>
      <c r="S13" s="22">
        <v>11.35</v>
      </c>
      <c r="T13" s="24" t="s">
        <v>482</v>
      </c>
    </row>
    <row r="14" spans="1:20" ht="25.5" x14ac:dyDescent="0.25">
      <c r="A14" s="5">
        <v>7</v>
      </c>
      <c r="B14" s="18" t="s">
        <v>244</v>
      </c>
      <c r="C14" s="19" t="s">
        <v>245</v>
      </c>
      <c r="D14" s="20">
        <v>21</v>
      </c>
      <c r="E14" s="20">
        <v>3</v>
      </c>
      <c r="F14" s="20">
        <v>2009</v>
      </c>
      <c r="G14" s="18" t="s">
        <v>24</v>
      </c>
      <c r="H14" s="18" t="s">
        <v>54</v>
      </c>
      <c r="I14" s="18" t="s">
        <v>26</v>
      </c>
      <c r="J14" s="19" t="s">
        <v>55</v>
      </c>
      <c r="K14" s="19" t="s">
        <v>246</v>
      </c>
      <c r="L14" s="19" t="s">
        <v>57</v>
      </c>
      <c r="M14" s="19" t="s">
        <v>30</v>
      </c>
      <c r="N14" s="18" t="s">
        <v>31</v>
      </c>
      <c r="O14" s="20">
        <v>1</v>
      </c>
      <c r="P14" s="21">
        <v>4.75</v>
      </c>
      <c r="Q14" s="21">
        <v>0.5</v>
      </c>
      <c r="R14" s="21">
        <v>3.4</v>
      </c>
      <c r="S14" s="22">
        <v>9.65</v>
      </c>
      <c r="T14" s="24" t="s">
        <v>482</v>
      </c>
    </row>
    <row r="15" spans="1:20" ht="25.5" x14ac:dyDescent="0.25">
      <c r="A15" s="5">
        <v>8</v>
      </c>
      <c r="B15" s="18" t="s">
        <v>254</v>
      </c>
      <c r="C15" s="19" t="s">
        <v>255</v>
      </c>
      <c r="D15" s="20">
        <v>15</v>
      </c>
      <c r="E15" s="20">
        <v>12</v>
      </c>
      <c r="F15" s="20">
        <v>2009</v>
      </c>
      <c r="G15" s="18" t="s">
        <v>24</v>
      </c>
      <c r="H15" s="18" t="s">
        <v>54</v>
      </c>
      <c r="I15" s="18" t="s">
        <v>26</v>
      </c>
      <c r="J15" s="19" t="s">
        <v>27</v>
      </c>
      <c r="K15" s="19" t="s">
        <v>122</v>
      </c>
      <c r="L15" s="19" t="s">
        <v>29</v>
      </c>
      <c r="M15" s="19" t="s">
        <v>30</v>
      </c>
      <c r="N15" s="18" t="s">
        <v>31</v>
      </c>
      <c r="O15" s="20">
        <v>1</v>
      </c>
      <c r="P15" s="21">
        <v>3.75</v>
      </c>
      <c r="Q15" s="21">
        <v>1.75</v>
      </c>
      <c r="R15" s="21">
        <v>2.8</v>
      </c>
      <c r="S15" s="22">
        <v>9.3000000000000007</v>
      </c>
      <c r="T15" s="24" t="s">
        <v>482</v>
      </c>
    </row>
    <row r="16" spans="1:20" ht="25.5" x14ac:dyDescent="0.25">
      <c r="A16" s="5">
        <v>9</v>
      </c>
      <c r="B16" s="18" t="s">
        <v>353</v>
      </c>
      <c r="C16" s="19" t="s">
        <v>354</v>
      </c>
      <c r="D16" s="20">
        <v>9</v>
      </c>
      <c r="E16" s="20">
        <v>4</v>
      </c>
      <c r="F16" s="20">
        <v>2009</v>
      </c>
      <c r="G16" s="18" t="s">
        <v>24</v>
      </c>
      <c r="H16" s="18" t="s">
        <v>25</v>
      </c>
      <c r="I16" s="18" t="s">
        <v>39</v>
      </c>
      <c r="J16" s="19" t="s">
        <v>66</v>
      </c>
      <c r="K16" s="19" t="s">
        <v>137</v>
      </c>
      <c r="L16" s="19" t="s">
        <v>68</v>
      </c>
      <c r="M16" s="19" t="s">
        <v>30</v>
      </c>
      <c r="N16" s="18" t="s">
        <v>31</v>
      </c>
      <c r="O16" s="20">
        <v>1</v>
      </c>
      <c r="P16" s="21">
        <v>1.75</v>
      </c>
      <c r="Q16" s="21">
        <v>2.5</v>
      </c>
      <c r="R16" s="21">
        <v>2</v>
      </c>
      <c r="S16" s="22">
        <v>7.25</v>
      </c>
      <c r="T16" s="24" t="s">
        <v>482</v>
      </c>
    </row>
    <row r="17" spans="1:20" ht="25.5" x14ac:dyDescent="0.25">
      <c r="A17" s="5">
        <v>10</v>
      </c>
      <c r="B17" s="18" t="s">
        <v>416</v>
      </c>
      <c r="C17" s="19" t="s">
        <v>417</v>
      </c>
      <c r="D17" s="20">
        <v>24</v>
      </c>
      <c r="E17" s="20">
        <v>4</v>
      </c>
      <c r="F17" s="20">
        <v>2009</v>
      </c>
      <c r="G17" s="18" t="s">
        <v>24</v>
      </c>
      <c r="H17" s="18" t="s">
        <v>25</v>
      </c>
      <c r="I17" s="18" t="s">
        <v>60</v>
      </c>
      <c r="J17" s="19" t="s">
        <v>27</v>
      </c>
      <c r="K17" s="19" t="s">
        <v>152</v>
      </c>
      <c r="L17" s="19" t="s">
        <v>29</v>
      </c>
      <c r="M17" s="19" t="s">
        <v>30</v>
      </c>
      <c r="N17" s="18" t="s">
        <v>31</v>
      </c>
      <c r="O17" s="20">
        <v>1</v>
      </c>
      <c r="P17" s="21">
        <v>2.5</v>
      </c>
      <c r="Q17" s="21">
        <v>0.5</v>
      </c>
      <c r="R17" s="21">
        <v>2</v>
      </c>
      <c r="S17" s="22">
        <v>6</v>
      </c>
      <c r="T17" s="24" t="s">
        <v>482</v>
      </c>
    </row>
    <row r="18" spans="1:20" ht="25.5" x14ac:dyDescent="0.25">
      <c r="A18" s="5">
        <v>11</v>
      </c>
      <c r="B18" s="18" t="s">
        <v>299</v>
      </c>
      <c r="C18" s="19" t="s">
        <v>300</v>
      </c>
      <c r="D18" s="20">
        <v>18</v>
      </c>
      <c r="E18" s="20">
        <v>3</v>
      </c>
      <c r="F18" s="20">
        <v>2009</v>
      </c>
      <c r="G18" s="18" t="s">
        <v>24</v>
      </c>
      <c r="H18" s="18" t="s">
        <v>54</v>
      </c>
      <c r="I18" s="18" t="s">
        <v>60</v>
      </c>
      <c r="J18" s="19" t="s">
        <v>27</v>
      </c>
      <c r="K18" s="19" t="s">
        <v>158</v>
      </c>
      <c r="L18" s="19" t="s">
        <v>29</v>
      </c>
      <c r="M18" s="19" t="s">
        <v>30</v>
      </c>
      <c r="N18" s="18" t="s">
        <v>31</v>
      </c>
      <c r="O18" s="20">
        <v>1</v>
      </c>
      <c r="P18" s="21">
        <v>3.75</v>
      </c>
      <c r="Q18" s="21">
        <v>2</v>
      </c>
      <c r="R18" s="21">
        <v>1.2</v>
      </c>
      <c r="S18" s="22">
        <v>7.95</v>
      </c>
      <c r="T18" s="24" t="s">
        <v>482</v>
      </c>
    </row>
    <row r="19" spans="1:20" ht="25.5" x14ac:dyDescent="0.25">
      <c r="A19" s="5">
        <v>12</v>
      </c>
      <c r="B19" s="18" t="s">
        <v>329</v>
      </c>
      <c r="C19" s="19" t="s">
        <v>330</v>
      </c>
      <c r="D19" s="20">
        <v>1</v>
      </c>
      <c r="E19" s="20">
        <v>1</v>
      </c>
      <c r="F19" s="20">
        <v>2009</v>
      </c>
      <c r="G19" s="18" t="s">
        <v>24</v>
      </c>
      <c r="H19" s="18" t="s">
        <v>25</v>
      </c>
      <c r="I19" s="18" t="s">
        <v>26</v>
      </c>
      <c r="J19" s="19" t="s">
        <v>55</v>
      </c>
      <c r="K19" s="19" t="s">
        <v>246</v>
      </c>
      <c r="L19" s="19" t="s">
        <v>57</v>
      </c>
      <c r="M19" s="19" t="s">
        <v>30</v>
      </c>
      <c r="N19" s="18" t="s">
        <v>31</v>
      </c>
      <c r="O19" s="20">
        <v>1</v>
      </c>
      <c r="P19" s="21">
        <v>2.5</v>
      </c>
      <c r="Q19" s="21">
        <v>1.5</v>
      </c>
      <c r="R19" s="21">
        <v>2.6</v>
      </c>
      <c r="S19" s="22">
        <v>7.6</v>
      </c>
      <c r="T19" s="24" t="s">
        <v>482</v>
      </c>
    </row>
    <row r="20" spans="1:20" ht="25.5" x14ac:dyDescent="0.25">
      <c r="A20" s="5">
        <v>13</v>
      </c>
      <c r="B20" s="18" t="s">
        <v>424</v>
      </c>
      <c r="C20" s="19" t="s">
        <v>425</v>
      </c>
      <c r="D20" s="20">
        <v>29</v>
      </c>
      <c r="E20" s="20">
        <v>11</v>
      </c>
      <c r="F20" s="20">
        <v>2009</v>
      </c>
      <c r="G20" s="18" t="s">
        <v>24</v>
      </c>
      <c r="H20" s="18" t="s">
        <v>25</v>
      </c>
      <c r="I20" s="18" t="s">
        <v>26</v>
      </c>
      <c r="J20" s="19" t="s">
        <v>27</v>
      </c>
      <c r="K20" s="19" t="s">
        <v>161</v>
      </c>
      <c r="L20" s="19" t="s">
        <v>29</v>
      </c>
      <c r="M20" s="19" t="s">
        <v>30</v>
      </c>
      <c r="N20" s="18" t="s">
        <v>31</v>
      </c>
      <c r="O20" s="20">
        <v>1</v>
      </c>
      <c r="P20" s="21">
        <v>1.25</v>
      </c>
      <c r="Q20" s="21">
        <v>0.5</v>
      </c>
      <c r="R20" s="21">
        <v>3</v>
      </c>
      <c r="S20" s="22">
        <v>5.75</v>
      </c>
      <c r="T20" s="24" t="s">
        <v>482</v>
      </c>
    </row>
    <row r="21" spans="1:20" ht="25.5" x14ac:dyDescent="0.25">
      <c r="A21" s="5">
        <v>14</v>
      </c>
      <c r="B21" s="18" t="s">
        <v>290</v>
      </c>
      <c r="C21" s="19" t="s">
        <v>291</v>
      </c>
      <c r="D21" s="20">
        <v>9</v>
      </c>
      <c r="E21" s="20">
        <v>11</v>
      </c>
      <c r="F21" s="20">
        <v>2009</v>
      </c>
      <c r="G21" s="18" t="s">
        <v>24</v>
      </c>
      <c r="H21" s="18" t="s">
        <v>25</v>
      </c>
      <c r="I21" s="18" t="s">
        <v>26</v>
      </c>
      <c r="J21" s="19" t="s">
        <v>55</v>
      </c>
      <c r="K21" s="19" t="s">
        <v>268</v>
      </c>
      <c r="L21" s="19" t="s">
        <v>57</v>
      </c>
      <c r="M21" s="19" t="s">
        <v>30</v>
      </c>
      <c r="N21" s="18" t="s">
        <v>31</v>
      </c>
      <c r="O21" s="20">
        <v>1</v>
      </c>
      <c r="P21" s="21">
        <v>3</v>
      </c>
      <c r="Q21" s="21">
        <v>1.5</v>
      </c>
      <c r="R21" s="21">
        <v>2.6</v>
      </c>
      <c r="S21" s="22">
        <v>8.1</v>
      </c>
      <c r="T21" s="24" t="s">
        <v>482</v>
      </c>
    </row>
    <row r="22" spans="1:20" ht="25.5" x14ac:dyDescent="0.25">
      <c r="A22" s="5">
        <v>15</v>
      </c>
      <c r="B22" s="18" t="s">
        <v>319</v>
      </c>
      <c r="C22" s="19" t="s">
        <v>320</v>
      </c>
      <c r="D22" s="20">
        <v>3</v>
      </c>
      <c r="E22" s="20">
        <v>9</v>
      </c>
      <c r="F22" s="20">
        <v>2009</v>
      </c>
      <c r="G22" s="18" t="s">
        <v>24</v>
      </c>
      <c r="H22" s="18" t="s">
        <v>25</v>
      </c>
      <c r="I22" s="18" t="s">
        <v>26</v>
      </c>
      <c r="J22" s="19" t="s">
        <v>55</v>
      </c>
      <c r="K22" s="19" t="s">
        <v>246</v>
      </c>
      <c r="L22" s="19" t="s">
        <v>57</v>
      </c>
      <c r="M22" s="19" t="s">
        <v>30</v>
      </c>
      <c r="N22" s="18" t="s">
        <v>31</v>
      </c>
      <c r="O22" s="20">
        <v>1</v>
      </c>
      <c r="P22" s="21">
        <v>2</v>
      </c>
      <c r="Q22" s="21">
        <v>1</v>
      </c>
      <c r="R22" s="21">
        <v>3.8</v>
      </c>
      <c r="S22" s="22">
        <v>7.8</v>
      </c>
      <c r="T22" s="24" t="s">
        <v>482</v>
      </c>
    </row>
    <row r="23" spans="1:20" ht="25.5" x14ac:dyDescent="0.25">
      <c r="A23" s="5">
        <v>16</v>
      </c>
      <c r="B23" s="18" t="s">
        <v>337</v>
      </c>
      <c r="C23" s="19" t="s">
        <v>338</v>
      </c>
      <c r="D23" s="20">
        <v>1</v>
      </c>
      <c r="E23" s="20">
        <v>5</v>
      </c>
      <c r="F23" s="20">
        <v>2009</v>
      </c>
      <c r="G23" s="18" t="s">
        <v>24</v>
      </c>
      <c r="H23" s="18" t="s">
        <v>54</v>
      </c>
      <c r="I23" s="18" t="s">
        <v>26</v>
      </c>
      <c r="J23" s="19" t="s">
        <v>34</v>
      </c>
      <c r="K23" s="19" t="s">
        <v>35</v>
      </c>
      <c r="L23" s="19" t="s">
        <v>36</v>
      </c>
      <c r="M23" s="19" t="s">
        <v>30</v>
      </c>
      <c r="N23" s="18" t="s">
        <v>31</v>
      </c>
      <c r="O23" s="20">
        <v>1</v>
      </c>
      <c r="P23" s="21">
        <v>2</v>
      </c>
      <c r="Q23" s="21">
        <v>2</v>
      </c>
      <c r="R23" s="21">
        <v>2.4</v>
      </c>
      <c r="S23" s="22">
        <v>7.4</v>
      </c>
      <c r="T23" s="24" t="s">
        <v>482</v>
      </c>
    </row>
    <row r="24" spans="1:20" ht="25.5" x14ac:dyDescent="0.25">
      <c r="A24" s="5">
        <v>17</v>
      </c>
      <c r="B24" s="18" t="s">
        <v>219</v>
      </c>
      <c r="C24" s="19" t="s">
        <v>220</v>
      </c>
      <c r="D24" s="20">
        <v>25</v>
      </c>
      <c r="E24" s="20">
        <v>12</v>
      </c>
      <c r="F24" s="20">
        <v>2009</v>
      </c>
      <c r="G24" s="18" t="s">
        <v>24</v>
      </c>
      <c r="H24" s="18" t="s">
        <v>54</v>
      </c>
      <c r="I24" s="18" t="s">
        <v>26</v>
      </c>
      <c r="J24" s="19" t="s">
        <v>27</v>
      </c>
      <c r="K24" s="19" t="s">
        <v>221</v>
      </c>
      <c r="L24" s="19" t="s">
        <v>29</v>
      </c>
      <c r="M24" s="19" t="s">
        <v>30</v>
      </c>
      <c r="N24" s="18" t="s">
        <v>31</v>
      </c>
      <c r="O24" s="20">
        <v>1</v>
      </c>
      <c r="P24" s="21">
        <v>2.5</v>
      </c>
      <c r="Q24" s="21">
        <v>4</v>
      </c>
      <c r="R24" s="21">
        <v>3.4</v>
      </c>
      <c r="S24" s="22">
        <v>10.9</v>
      </c>
      <c r="T24" s="24" t="s">
        <v>482</v>
      </c>
    </row>
    <row r="25" spans="1:20" ht="25.5" x14ac:dyDescent="0.25">
      <c r="A25" s="5">
        <v>18</v>
      </c>
      <c r="B25" s="18" t="s">
        <v>362</v>
      </c>
      <c r="C25" s="19" t="s">
        <v>363</v>
      </c>
      <c r="D25" s="20">
        <v>25</v>
      </c>
      <c r="E25" s="20">
        <v>4</v>
      </c>
      <c r="F25" s="20">
        <v>2009</v>
      </c>
      <c r="G25" s="18" t="s">
        <v>24</v>
      </c>
      <c r="H25" s="18" t="s">
        <v>54</v>
      </c>
      <c r="I25" s="18" t="s">
        <v>74</v>
      </c>
      <c r="J25" s="19" t="s">
        <v>34</v>
      </c>
      <c r="K25" s="19" t="s">
        <v>265</v>
      </c>
      <c r="L25" s="19" t="s">
        <v>36</v>
      </c>
      <c r="M25" s="19" t="s">
        <v>30</v>
      </c>
      <c r="N25" s="18" t="s">
        <v>31</v>
      </c>
      <c r="O25" s="20">
        <v>2</v>
      </c>
      <c r="P25" s="21">
        <v>0.5</v>
      </c>
      <c r="Q25" s="21">
        <v>2</v>
      </c>
      <c r="R25" s="21">
        <v>2.4</v>
      </c>
      <c r="S25" s="22">
        <v>6.9</v>
      </c>
      <c r="T25" s="24" t="s">
        <v>482</v>
      </c>
    </row>
    <row r="26" spans="1:20" ht="25.5" x14ac:dyDescent="0.25">
      <c r="A26" s="5">
        <v>19</v>
      </c>
      <c r="B26" s="14" t="s">
        <v>123</v>
      </c>
      <c r="C26" s="15" t="s">
        <v>124</v>
      </c>
      <c r="D26" s="16">
        <v>4</v>
      </c>
      <c r="E26" s="16">
        <v>1</v>
      </c>
      <c r="F26" s="16">
        <v>2009</v>
      </c>
      <c r="G26" s="14" t="s">
        <v>24</v>
      </c>
      <c r="H26" s="14" t="s">
        <v>54</v>
      </c>
      <c r="I26" s="14" t="s">
        <v>39</v>
      </c>
      <c r="J26" s="17" t="s">
        <v>34</v>
      </c>
      <c r="K26" s="14" t="s">
        <v>81</v>
      </c>
      <c r="L26" s="14" t="s">
        <v>36</v>
      </c>
      <c r="M26" s="14" t="s">
        <v>30</v>
      </c>
      <c r="N26" s="14" t="s">
        <v>31</v>
      </c>
      <c r="O26" s="16">
        <v>1</v>
      </c>
      <c r="P26" s="16">
        <v>2</v>
      </c>
      <c r="Q26" s="16">
        <v>2</v>
      </c>
      <c r="R26" s="16">
        <v>1.8</v>
      </c>
      <c r="S26" s="25">
        <f>SUM(P26:R26,O26)</f>
        <v>6.8</v>
      </c>
      <c r="T26" s="23" t="s">
        <v>481</v>
      </c>
    </row>
    <row r="27" spans="1:20" ht="25.5" x14ac:dyDescent="0.25">
      <c r="A27" s="5">
        <v>20</v>
      </c>
      <c r="B27" s="14" t="s">
        <v>69</v>
      </c>
      <c r="C27" s="15" t="s">
        <v>70</v>
      </c>
      <c r="D27" s="16">
        <v>28</v>
      </c>
      <c r="E27" s="16">
        <v>12</v>
      </c>
      <c r="F27" s="16">
        <v>2009</v>
      </c>
      <c r="G27" s="14" t="s">
        <v>24</v>
      </c>
      <c r="H27" s="14" t="s">
        <v>54</v>
      </c>
      <c r="I27" s="14" t="s">
        <v>39</v>
      </c>
      <c r="J27" s="17" t="s">
        <v>40</v>
      </c>
      <c r="K27" s="14" t="s">
        <v>71</v>
      </c>
      <c r="L27" s="14" t="s">
        <v>42</v>
      </c>
      <c r="M27" s="14" t="s">
        <v>30</v>
      </c>
      <c r="N27" s="14" t="s">
        <v>31</v>
      </c>
      <c r="O27" s="16">
        <v>1</v>
      </c>
      <c r="P27" s="16">
        <v>2.25</v>
      </c>
      <c r="Q27" s="16">
        <v>4</v>
      </c>
      <c r="R27" s="16">
        <v>2.6</v>
      </c>
      <c r="S27" s="25">
        <f>SUM(P27:R27,O27)</f>
        <v>9.85</v>
      </c>
      <c r="T27" s="23" t="s">
        <v>481</v>
      </c>
    </row>
    <row r="28" spans="1:20" ht="25.5" x14ac:dyDescent="0.25">
      <c r="A28" s="5">
        <v>21</v>
      </c>
      <c r="B28" s="18" t="s">
        <v>407</v>
      </c>
      <c r="C28" s="19" t="s">
        <v>408</v>
      </c>
      <c r="D28" s="20">
        <v>9</v>
      </c>
      <c r="E28" s="20">
        <v>2</v>
      </c>
      <c r="F28" s="20">
        <v>2009</v>
      </c>
      <c r="G28" s="18" t="s">
        <v>24</v>
      </c>
      <c r="H28" s="18" t="s">
        <v>54</v>
      </c>
      <c r="I28" s="18" t="s">
        <v>26</v>
      </c>
      <c r="J28" s="19" t="s">
        <v>55</v>
      </c>
      <c r="K28" s="19" t="s">
        <v>174</v>
      </c>
      <c r="L28" s="19" t="s">
        <v>57</v>
      </c>
      <c r="M28" s="19" t="s">
        <v>30</v>
      </c>
      <c r="N28" s="18" t="s">
        <v>31</v>
      </c>
      <c r="O28" s="20">
        <v>1</v>
      </c>
      <c r="P28" s="21">
        <v>1.5</v>
      </c>
      <c r="Q28" s="21">
        <v>1.25</v>
      </c>
      <c r="R28" s="21">
        <v>2.4</v>
      </c>
      <c r="S28" s="22">
        <v>6.15</v>
      </c>
      <c r="T28" s="24" t="s">
        <v>482</v>
      </c>
    </row>
    <row r="29" spans="1:20" ht="25.5" x14ac:dyDescent="0.25">
      <c r="A29" s="5">
        <v>22</v>
      </c>
      <c r="B29" s="18" t="s">
        <v>178</v>
      </c>
      <c r="C29" s="19" t="s">
        <v>179</v>
      </c>
      <c r="D29" s="20">
        <v>23</v>
      </c>
      <c r="E29" s="20">
        <v>3</v>
      </c>
      <c r="F29" s="20">
        <v>2009</v>
      </c>
      <c r="G29" s="18" t="s">
        <v>24</v>
      </c>
      <c r="H29" s="18" t="s">
        <v>54</v>
      </c>
      <c r="I29" s="18" t="s">
        <v>26</v>
      </c>
      <c r="J29" s="19" t="s">
        <v>27</v>
      </c>
      <c r="K29" s="19" t="s">
        <v>177</v>
      </c>
      <c r="L29" s="19" t="s">
        <v>29</v>
      </c>
      <c r="M29" s="19" t="s">
        <v>30</v>
      </c>
      <c r="N29" s="18" t="s">
        <v>31</v>
      </c>
      <c r="O29" s="20">
        <v>1</v>
      </c>
      <c r="P29" s="21">
        <v>5.5</v>
      </c>
      <c r="Q29" s="21">
        <v>3.75</v>
      </c>
      <c r="R29" s="21">
        <v>2</v>
      </c>
      <c r="S29" s="22">
        <v>12.25</v>
      </c>
      <c r="T29" s="24" t="s">
        <v>482</v>
      </c>
    </row>
    <row r="30" spans="1:20" ht="25.5" x14ac:dyDescent="0.25">
      <c r="A30" s="5">
        <v>23</v>
      </c>
      <c r="B30" s="18" t="s">
        <v>228</v>
      </c>
      <c r="C30" s="19" t="s">
        <v>160</v>
      </c>
      <c r="D30" s="20">
        <v>29</v>
      </c>
      <c r="E30" s="20">
        <v>12</v>
      </c>
      <c r="F30" s="20">
        <v>2009</v>
      </c>
      <c r="G30" s="18" t="s">
        <v>24</v>
      </c>
      <c r="H30" s="18" t="s">
        <v>54</v>
      </c>
      <c r="I30" s="18" t="s">
        <v>26</v>
      </c>
      <c r="J30" s="19" t="s">
        <v>34</v>
      </c>
      <c r="K30" s="19" t="s">
        <v>168</v>
      </c>
      <c r="L30" s="19" t="s">
        <v>36</v>
      </c>
      <c r="M30" s="19" t="s">
        <v>30</v>
      </c>
      <c r="N30" s="18" t="s">
        <v>31</v>
      </c>
      <c r="O30" s="20">
        <v>1</v>
      </c>
      <c r="P30" s="21">
        <v>3</v>
      </c>
      <c r="Q30" s="21">
        <v>3</v>
      </c>
      <c r="R30" s="21">
        <v>3.4</v>
      </c>
      <c r="S30" s="22">
        <v>10.4</v>
      </c>
      <c r="T30" s="24" t="s">
        <v>482</v>
      </c>
    </row>
    <row r="31" spans="1:20" ht="25.5" x14ac:dyDescent="0.25">
      <c r="A31" s="5">
        <v>24</v>
      </c>
      <c r="B31" s="18" t="s">
        <v>283</v>
      </c>
      <c r="C31" s="19" t="s">
        <v>160</v>
      </c>
      <c r="D31" s="20">
        <v>9</v>
      </c>
      <c r="E31" s="20">
        <v>6</v>
      </c>
      <c r="F31" s="20">
        <v>2009</v>
      </c>
      <c r="G31" s="18" t="s">
        <v>24</v>
      </c>
      <c r="H31" s="18" t="s">
        <v>54</v>
      </c>
      <c r="I31" s="18" t="s">
        <v>26</v>
      </c>
      <c r="J31" s="19" t="s">
        <v>55</v>
      </c>
      <c r="K31" s="19" t="s">
        <v>192</v>
      </c>
      <c r="L31" s="19" t="s">
        <v>57</v>
      </c>
      <c r="M31" s="19" t="s">
        <v>30</v>
      </c>
      <c r="N31" s="18" t="s">
        <v>31</v>
      </c>
      <c r="O31" s="20">
        <v>1</v>
      </c>
      <c r="P31" s="21">
        <v>3.75</v>
      </c>
      <c r="Q31" s="21">
        <v>1.5</v>
      </c>
      <c r="R31" s="21">
        <v>2</v>
      </c>
      <c r="S31" s="22">
        <v>8.25</v>
      </c>
      <c r="T31" s="24" t="s">
        <v>482</v>
      </c>
    </row>
    <row r="32" spans="1:20" ht="25.5" x14ac:dyDescent="0.25">
      <c r="A32" s="5">
        <v>25</v>
      </c>
      <c r="B32" s="14" t="s">
        <v>37</v>
      </c>
      <c r="C32" s="15" t="s">
        <v>38</v>
      </c>
      <c r="D32" s="16">
        <v>13</v>
      </c>
      <c r="E32" s="16">
        <v>11</v>
      </c>
      <c r="F32" s="16">
        <v>2009</v>
      </c>
      <c r="G32" s="14" t="s">
        <v>24</v>
      </c>
      <c r="H32" s="14" t="s">
        <v>25</v>
      </c>
      <c r="I32" s="14" t="s">
        <v>39</v>
      </c>
      <c r="J32" s="17" t="s">
        <v>40</v>
      </c>
      <c r="K32" s="14" t="s">
        <v>41</v>
      </c>
      <c r="L32" s="14" t="s">
        <v>42</v>
      </c>
      <c r="M32" s="14" t="s">
        <v>30</v>
      </c>
      <c r="N32" s="14" t="s">
        <v>31</v>
      </c>
      <c r="O32" s="16">
        <v>1</v>
      </c>
      <c r="P32" s="16">
        <v>1.75</v>
      </c>
      <c r="Q32" s="16">
        <v>6.5</v>
      </c>
      <c r="R32" s="16">
        <v>2</v>
      </c>
      <c r="S32" s="25">
        <f>SUM(P32:R32,O32)</f>
        <v>11.25</v>
      </c>
      <c r="T32" s="23" t="s">
        <v>481</v>
      </c>
    </row>
    <row r="33" spans="1:20" ht="25.5" x14ac:dyDescent="0.25">
      <c r="A33" s="5">
        <v>26</v>
      </c>
      <c r="B33" s="18" t="s">
        <v>398</v>
      </c>
      <c r="C33" s="19" t="s">
        <v>399</v>
      </c>
      <c r="D33" s="20">
        <v>25</v>
      </c>
      <c r="E33" s="20">
        <v>12</v>
      </c>
      <c r="F33" s="20">
        <v>2009</v>
      </c>
      <c r="G33" s="18" t="s">
        <v>24</v>
      </c>
      <c r="H33" s="18" t="s">
        <v>25</v>
      </c>
      <c r="I33" s="18" t="s">
        <v>39</v>
      </c>
      <c r="J33" s="19" t="s">
        <v>40</v>
      </c>
      <c r="K33" s="19" t="s">
        <v>380</v>
      </c>
      <c r="L33" s="19" t="s">
        <v>42</v>
      </c>
      <c r="M33" s="19" t="s">
        <v>30</v>
      </c>
      <c r="N33" s="18" t="s">
        <v>31</v>
      </c>
      <c r="O33" s="20">
        <v>1</v>
      </c>
      <c r="P33" s="21">
        <v>1</v>
      </c>
      <c r="Q33" s="21">
        <v>2.25</v>
      </c>
      <c r="R33" s="21">
        <v>2</v>
      </c>
      <c r="S33" s="22">
        <v>6.25</v>
      </c>
      <c r="T33" s="24" t="s">
        <v>482</v>
      </c>
    </row>
    <row r="34" spans="1:20" ht="25.5" x14ac:dyDescent="0.25">
      <c r="A34" s="5">
        <v>27</v>
      </c>
      <c r="B34" s="18" t="s">
        <v>448</v>
      </c>
      <c r="C34" s="19" t="s">
        <v>449</v>
      </c>
      <c r="D34" s="20">
        <v>20</v>
      </c>
      <c r="E34" s="20">
        <v>9</v>
      </c>
      <c r="F34" s="20">
        <v>2009</v>
      </c>
      <c r="G34" s="18" t="s">
        <v>24</v>
      </c>
      <c r="H34" s="18" t="s">
        <v>25</v>
      </c>
      <c r="I34" s="18" t="s">
        <v>26</v>
      </c>
      <c r="J34" s="19" t="s">
        <v>55</v>
      </c>
      <c r="K34" s="19" t="s">
        <v>313</v>
      </c>
      <c r="L34" s="19" t="s">
        <v>57</v>
      </c>
      <c r="M34" s="19" t="s">
        <v>30</v>
      </c>
      <c r="N34" s="18" t="s">
        <v>31</v>
      </c>
      <c r="O34" s="20">
        <v>1</v>
      </c>
      <c r="P34" s="21">
        <v>1.25</v>
      </c>
      <c r="Q34" s="21">
        <v>0.25</v>
      </c>
      <c r="R34" s="21">
        <v>2.8</v>
      </c>
      <c r="S34" s="22">
        <v>5.3</v>
      </c>
      <c r="T34" s="24" t="s">
        <v>482</v>
      </c>
    </row>
    <row r="35" spans="1:20" ht="25.5" x14ac:dyDescent="0.25">
      <c r="A35" s="5">
        <v>28</v>
      </c>
      <c r="B35" s="14" t="s">
        <v>103</v>
      </c>
      <c r="C35" s="15" t="s">
        <v>104</v>
      </c>
      <c r="D35" s="16">
        <v>8</v>
      </c>
      <c r="E35" s="16">
        <v>1</v>
      </c>
      <c r="F35" s="16">
        <v>2009</v>
      </c>
      <c r="G35" s="14" t="s">
        <v>24</v>
      </c>
      <c r="H35" s="14" t="s">
        <v>54</v>
      </c>
      <c r="I35" s="14" t="s">
        <v>39</v>
      </c>
      <c r="J35" s="17" t="s">
        <v>40</v>
      </c>
      <c r="K35" s="14" t="s">
        <v>105</v>
      </c>
      <c r="L35" s="14" t="s">
        <v>42</v>
      </c>
      <c r="M35" s="14" t="s">
        <v>30</v>
      </c>
      <c r="N35" s="14" t="s">
        <v>31</v>
      </c>
      <c r="O35" s="16">
        <v>1</v>
      </c>
      <c r="P35" s="16">
        <v>1.5</v>
      </c>
      <c r="Q35" s="16">
        <v>3.5</v>
      </c>
      <c r="R35" s="16">
        <v>1.8</v>
      </c>
      <c r="S35" s="25">
        <f>SUM(P35:R35,O35)</f>
        <v>7.8</v>
      </c>
      <c r="T35" s="23" t="s">
        <v>481</v>
      </c>
    </row>
    <row r="36" spans="1:20" ht="25.5" x14ac:dyDescent="0.25">
      <c r="A36" s="5">
        <v>29</v>
      </c>
      <c r="B36" s="18" t="s">
        <v>188</v>
      </c>
      <c r="C36" s="19" t="s">
        <v>189</v>
      </c>
      <c r="D36" s="20">
        <v>11</v>
      </c>
      <c r="E36" s="20">
        <v>6</v>
      </c>
      <c r="F36" s="20">
        <v>2009</v>
      </c>
      <c r="G36" s="18" t="s">
        <v>24</v>
      </c>
      <c r="H36" s="18" t="s">
        <v>54</v>
      </c>
      <c r="I36" s="18" t="s">
        <v>26</v>
      </c>
      <c r="J36" s="19" t="s">
        <v>34</v>
      </c>
      <c r="K36" s="19" t="s">
        <v>35</v>
      </c>
      <c r="L36" s="19" t="s">
        <v>36</v>
      </c>
      <c r="M36" s="19" t="s">
        <v>30</v>
      </c>
      <c r="N36" s="18" t="s">
        <v>31</v>
      </c>
      <c r="O36" s="20">
        <v>1</v>
      </c>
      <c r="P36" s="21">
        <v>3</v>
      </c>
      <c r="Q36" s="21">
        <v>5.5</v>
      </c>
      <c r="R36" s="21">
        <v>2.4</v>
      </c>
      <c r="S36" s="22">
        <v>11.9</v>
      </c>
      <c r="T36" s="24" t="s">
        <v>482</v>
      </c>
    </row>
    <row r="37" spans="1:20" ht="25.5" x14ac:dyDescent="0.25">
      <c r="A37" s="5">
        <v>30</v>
      </c>
      <c r="B37" s="14" t="s">
        <v>92</v>
      </c>
      <c r="C37" s="15" t="s">
        <v>93</v>
      </c>
      <c r="D37" s="16">
        <v>18</v>
      </c>
      <c r="E37" s="16">
        <v>10</v>
      </c>
      <c r="F37" s="16">
        <v>2009</v>
      </c>
      <c r="G37" s="14" t="s">
        <v>24</v>
      </c>
      <c r="H37" s="14" t="s">
        <v>54</v>
      </c>
      <c r="I37" s="14" t="s">
        <v>39</v>
      </c>
      <c r="J37" s="17" t="s">
        <v>40</v>
      </c>
      <c r="K37" s="14" t="s">
        <v>94</v>
      </c>
      <c r="L37" s="14" t="s">
        <v>42</v>
      </c>
      <c r="M37" s="14" t="s">
        <v>30</v>
      </c>
      <c r="N37" s="14" t="s">
        <v>31</v>
      </c>
      <c r="O37" s="16">
        <v>1</v>
      </c>
      <c r="P37" s="16">
        <v>1.75</v>
      </c>
      <c r="Q37" s="16">
        <v>4.25</v>
      </c>
      <c r="R37" s="16">
        <v>1.2</v>
      </c>
      <c r="S37" s="25">
        <f>SUM(P37:R37,O37)</f>
        <v>8.1999999999999993</v>
      </c>
      <c r="T37" s="23" t="s">
        <v>481</v>
      </c>
    </row>
    <row r="38" spans="1:20" ht="25.5" x14ac:dyDescent="0.25">
      <c r="A38" s="5">
        <v>31</v>
      </c>
      <c r="B38" s="18" t="s">
        <v>389</v>
      </c>
      <c r="C38" s="19" t="s">
        <v>390</v>
      </c>
      <c r="D38" s="20">
        <v>19</v>
      </c>
      <c r="E38" s="20">
        <v>3</v>
      </c>
      <c r="F38" s="20">
        <v>2009</v>
      </c>
      <c r="G38" s="18" t="s">
        <v>24</v>
      </c>
      <c r="H38" s="18" t="s">
        <v>25</v>
      </c>
      <c r="I38" s="18" t="s">
        <v>26</v>
      </c>
      <c r="J38" s="19" t="s">
        <v>34</v>
      </c>
      <c r="K38" s="19" t="s">
        <v>113</v>
      </c>
      <c r="L38" s="19" t="s">
        <v>36</v>
      </c>
      <c r="M38" s="19" t="s">
        <v>30</v>
      </c>
      <c r="N38" s="18" t="s">
        <v>31</v>
      </c>
      <c r="O38" s="20">
        <v>1</v>
      </c>
      <c r="P38" s="21">
        <v>0.25</v>
      </c>
      <c r="Q38" s="21">
        <v>2.75</v>
      </c>
      <c r="R38" s="21">
        <v>2.4</v>
      </c>
      <c r="S38" s="22">
        <v>6.4</v>
      </c>
      <c r="T38" s="24" t="s">
        <v>482</v>
      </c>
    </row>
    <row r="39" spans="1:20" ht="25.5" x14ac:dyDescent="0.25">
      <c r="A39" s="5">
        <v>32</v>
      </c>
      <c r="B39" s="18" t="s">
        <v>432</v>
      </c>
      <c r="C39" s="19" t="s">
        <v>433</v>
      </c>
      <c r="D39" s="20">
        <v>24</v>
      </c>
      <c r="E39" s="20">
        <v>8</v>
      </c>
      <c r="F39" s="20">
        <v>2009</v>
      </c>
      <c r="G39" s="18" t="s">
        <v>24</v>
      </c>
      <c r="H39" s="18" t="s">
        <v>25</v>
      </c>
      <c r="I39" s="18" t="s">
        <v>26</v>
      </c>
      <c r="J39" s="19" t="s">
        <v>55</v>
      </c>
      <c r="K39" s="19" t="s">
        <v>84</v>
      </c>
      <c r="L39" s="19" t="s">
        <v>57</v>
      </c>
      <c r="M39" s="19" t="s">
        <v>30</v>
      </c>
      <c r="N39" s="18" t="s">
        <v>31</v>
      </c>
      <c r="O39" s="20">
        <v>1</v>
      </c>
      <c r="P39" s="21">
        <v>2.25</v>
      </c>
      <c r="Q39" s="21">
        <v>0.75</v>
      </c>
      <c r="R39" s="21">
        <v>1.6</v>
      </c>
      <c r="S39" s="22">
        <v>5.6</v>
      </c>
      <c r="T39" s="24" t="s">
        <v>482</v>
      </c>
    </row>
    <row r="40" spans="1:20" ht="25.5" x14ac:dyDescent="0.25">
      <c r="A40" s="5">
        <v>33</v>
      </c>
      <c r="B40" s="18" t="s">
        <v>209</v>
      </c>
      <c r="C40" s="19" t="s">
        <v>210</v>
      </c>
      <c r="D40" s="20">
        <v>7</v>
      </c>
      <c r="E40" s="20">
        <v>1</v>
      </c>
      <c r="F40" s="20">
        <v>2009</v>
      </c>
      <c r="G40" s="18" t="s">
        <v>24</v>
      </c>
      <c r="H40" s="18" t="s">
        <v>25</v>
      </c>
      <c r="I40" s="18" t="s">
        <v>26</v>
      </c>
      <c r="J40" s="19" t="s">
        <v>55</v>
      </c>
      <c r="K40" s="19" t="s">
        <v>195</v>
      </c>
      <c r="L40" s="19" t="s">
        <v>57</v>
      </c>
      <c r="M40" s="19" t="s">
        <v>30</v>
      </c>
      <c r="N40" s="18" t="s">
        <v>31</v>
      </c>
      <c r="O40" s="20">
        <v>1</v>
      </c>
      <c r="P40" s="21">
        <v>4.25</v>
      </c>
      <c r="Q40" s="21">
        <v>3.5</v>
      </c>
      <c r="R40" s="21">
        <v>2.4</v>
      </c>
      <c r="S40" s="22">
        <v>11.15</v>
      </c>
      <c r="T40" s="24" t="s">
        <v>482</v>
      </c>
    </row>
    <row r="41" spans="1:20" ht="25.5" x14ac:dyDescent="0.25">
      <c r="A41" s="5">
        <v>34</v>
      </c>
      <c r="B41" s="18" t="s">
        <v>458</v>
      </c>
      <c r="C41" s="19" t="s">
        <v>459</v>
      </c>
      <c r="D41" s="20">
        <v>25</v>
      </c>
      <c r="E41" s="20">
        <v>1</v>
      </c>
      <c r="F41" s="20">
        <v>2009</v>
      </c>
      <c r="G41" s="18" t="s">
        <v>24</v>
      </c>
      <c r="H41" s="18" t="s">
        <v>25</v>
      </c>
      <c r="I41" s="18" t="s">
        <v>26</v>
      </c>
      <c r="J41" s="19" t="s">
        <v>27</v>
      </c>
      <c r="K41" s="19" t="s">
        <v>413</v>
      </c>
      <c r="L41" s="19" t="s">
        <v>144</v>
      </c>
      <c r="M41" s="19" t="s">
        <v>30</v>
      </c>
      <c r="N41" s="18" t="s">
        <v>31</v>
      </c>
      <c r="O41" s="20">
        <v>1</v>
      </c>
      <c r="P41" s="21">
        <v>2.5</v>
      </c>
      <c r="Q41" s="21">
        <v>0.25</v>
      </c>
      <c r="R41" s="21">
        <v>1.4</v>
      </c>
      <c r="S41" s="22">
        <v>5.15</v>
      </c>
      <c r="T41" s="24" t="s">
        <v>482</v>
      </c>
    </row>
    <row r="42" spans="1:20" ht="25.5" x14ac:dyDescent="0.25">
      <c r="A42" s="5">
        <v>35</v>
      </c>
      <c r="B42" s="10" t="s">
        <v>62</v>
      </c>
      <c r="C42" s="11" t="s">
        <v>63</v>
      </c>
      <c r="D42" s="12">
        <v>16</v>
      </c>
      <c r="E42" s="12">
        <v>3</v>
      </c>
      <c r="F42" s="12">
        <v>2009</v>
      </c>
      <c r="G42" s="10" t="s">
        <v>24</v>
      </c>
      <c r="H42" s="10" t="s">
        <v>25</v>
      </c>
      <c r="I42" s="10" t="s">
        <v>26</v>
      </c>
      <c r="J42" s="13" t="s">
        <v>34</v>
      </c>
      <c r="K42" s="10" t="s">
        <v>45</v>
      </c>
      <c r="L42" s="10" t="s">
        <v>36</v>
      </c>
      <c r="M42" s="10" t="s">
        <v>30</v>
      </c>
      <c r="N42" s="10" t="s">
        <v>31</v>
      </c>
      <c r="O42" s="12">
        <v>1</v>
      </c>
      <c r="P42" s="12">
        <v>3.5</v>
      </c>
      <c r="Q42" s="12">
        <v>3.25</v>
      </c>
      <c r="R42" s="12">
        <v>2.4</v>
      </c>
      <c r="S42" s="26">
        <f>SUM(O42:R42)</f>
        <v>10.15</v>
      </c>
      <c r="T42" s="24" t="s">
        <v>483</v>
      </c>
    </row>
    <row r="43" spans="1:20" ht="25.5" x14ac:dyDescent="0.25">
      <c r="A43" s="5">
        <v>36</v>
      </c>
      <c r="B43" s="18" t="s">
        <v>273</v>
      </c>
      <c r="C43" s="19" t="s">
        <v>274</v>
      </c>
      <c r="D43" s="20">
        <v>9</v>
      </c>
      <c r="E43" s="20">
        <v>9</v>
      </c>
      <c r="F43" s="20">
        <v>2009</v>
      </c>
      <c r="G43" s="18" t="s">
        <v>24</v>
      </c>
      <c r="H43" s="18" t="s">
        <v>25</v>
      </c>
      <c r="I43" s="18" t="s">
        <v>26</v>
      </c>
      <c r="J43" s="19" t="s">
        <v>55</v>
      </c>
      <c r="K43" s="19" t="s">
        <v>195</v>
      </c>
      <c r="L43" s="19" t="s">
        <v>57</v>
      </c>
      <c r="M43" s="19" t="s">
        <v>30</v>
      </c>
      <c r="N43" s="18" t="s">
        <v>31</v>
      </c>
      <c r="O43" s="20">
        <v>1</v>
      </c>
      <c r="P43" s="21">
        <v>2.25</v>
      </c>
      <c r="Q43" s="21">
        <v>2.5</v>
      </c>
      <c r="R43" s="21">
        <v>2.6</v>
      </c>
      <c r="S43" s="22">
        <v>8.35</v>
      </c>
      <c r="T43" s="24" t="s">
        <v>482</v>
      </c>
    </row>
    <row r="44" spans="1:20" ht="25.5" x14ac:dyDescent="0.25">
      <c r="A44" s="5">
        <v>37</v>
      </c>
      <c r="B44" s="18" t="s">
        <v>345</v>
      </c>
      <c r="C44" s="19" t="s">
        <v>346</v>
      </c>
      <c r="D44" s="20">
        <v>26</v>
      </c>
      <c r="E44" s="20">
        <v>4</v>
      </c>
      <c r="F44" s="20">
        <v>2009</v>
      </c>
      <c r="G44" s="18" t="s">
        <v>24</v>
      </c>
      <c r="H44" s="18" t="s">
        <v>25</v>
      </c>
      <c r="I44" s="18" t="s">
        <v>26</v>
      </c>
      <c r="J44" s="19" t="s">
        <v>34</v>
      </c>
      <c r="K44" s="19" t="s">
        <v>35</v>
      </c>
      <c r="L44" s="19" t="s">
        <v>36</v>
      </c>
      <c r="M44" s="19" t="s">
        <v>30</v>
      </c>
      <c r="N44" s="18" t="s">
        <v>31</v>
      </c>
      <c r="O44" s="20">
        <v>1</v>
      </c>
      <c r="P44" s="21">
        <v>1</v>
      </c>
      <c r="Q44" s="21">
        <v>2.75</v>
      </c>
      <c r="R44" s="21">
        <v>2.6</v>
      </c>
      <c r="S44" s="22">
        <v>7.35</v>
      </c>
      <c r="T44" s="24" t="s">
        <v>482</v>
      </c>
    </row>
    <row r="45" spans="1:20" ht="25.5" x14ac:dyDescent="0.25">
      <c r="A45" s="5">
        <v>38</v>
      </c>
      <c r="B45" s="18" t="s">
        <v>310</v>
      </c>
      <c r="C45" s="19" t="s">
        <v>218</v>
      </c>
      <c r="D45" s="20">
        <v>4</v>
      </c>
      <c r="E45" s="20">
        <v>6</v>
      </c>
      <c r="F45" s="20">
        <v>2009</v>
      </c>
      <c r="G45" s="18" t="s">
        <v>24</v>
      </c>
      <c r="H45" s="18" t="s">
        <v>54</v>
      </c>
      <c r="I45" s="18" t="s">
        <v>26</v>
      </c>
      <c r="J45" s="19" t="s">
        <v>27</v>
      </c>
      <c r="K45" s="19" t="s">
        <v>205</v>
      </c>
      <c r="L45" s="19" t="s">
        <v>29</v>
      </c>
      <c r="M45" s="19" t="s">
        <v>30</v>
      </c>
      <c r="N45" s="18" t="s">
        <v>31</v>
      </c>
      <c r="O45" s="20">
        <v>1</v>
      </c>
      <c r="P45" s="21">
        <v>4</v>
      </c>
      <c r="Q45" s="21">
        <v>0.5</v>
      </c>
      <c r="R45" s="21">
        <v>2.4</v>
      </c>
      <c r="S45" s="22">
        <v>7.9</v>
      </c>
      <c r="T45" s="24" t="s">
        <v>482</v>
      </c>
    </row>
    <row r="46" spans="1:20" ht="25.5" x14ac:dyDescent="0.25">
      <c r="A46" s="5">
        <v>39</v>
      </c>
      <c r="B46" s="18" t="s">
        <v>372</v>
      </c>
      <c r="C46" s="19" t="s">
        <v>373</v>
      </c>
      <c r="D46" s="20">
        <v>6</v>
      </c>
      <c r="E46" s="20">
        <v>11</v>
      </c>
      <c r="F46" s="20">
        <v>2009</v>
      </c>
      <c r="G46" s="18" t="s">
        <v>24</v>
      </c>
      <c r="H46" s="18" t="s">
        <v>25</v>
      </c>
      <c r="I46" s="18" t="s">
        <v>26</v>
      </c>
      <c r="J46" s="19" t="s">
        <v>27</v>
      </c>
      <c r="K46" s="19" t="s">
        <v>277</v>
      </c>
      <c r="L46" s="19" t="s">
        <v>144</v>
      </c>
      <c r="M46" s="19" t="s">
        <v>30</v>
      </c>
      <c r="N46" s="18" t="s">
        <v>31</v>
      </c>
      <c r="O46" s="20">
        <v>1</v>
      </c>
      <c r="P46" s="21">
        <v>2.5</v>
      </c>
      <c r="Q46" s="21">
        <v>1.25</v>
      </c>
      <c r="R46" s="21">
        <v>2</v>
      </c>
      <c r="S46" s="22">
        <v>6.75</v>
      </c>
      <c r="T46" s="24" t="s">
        <v>482</v>
      </c>
    </row>
    <row r="47" spans="1:20" ht="25.5" x14ac:dyDescent="0.25">
      <c r="A47" s="5">
        <v>40</v>
      </c>
      <c r="B47" s="18" t="s">
        <v>166</v>
      </c>
      <c r="C47" s="19" t="s">
        <v>167</v>
      </c>
      <c r="D47" s="20">
        <v>4</v>
      </c>
      <c r="E47" s="20">
        <v>12</v>
      </c>
      <c r="F47" s="20">
        <v>2009</v>
      </c>
      <c r="G47" s="18" t="s">
        <v>24</v>
      </c>
      <c r="H47" s="18" t="s">
        <v>54</v>
      </c>
      <c r="I47" s="18" t="s">
        <v>26</v>
      </c>
      <c r="J47" s="19" t="s">
        <v>34</v>
      </c>
      <c r="K47" s="19" t="s">
        <v>168</v>
      </c>
      <c r="L47" s="19" t="s">
        <v>36</v>
      </c>
      <c r="M47" s="19" t="s">
        <v>30</v>
      </c>
      <c r="N47" s="18" t="s">
        <v>31</v>
      </c>
      <c r="O47" s="20">
        <v>1</v>
      </c>
      <c r="P47" s="21">
        <v>4.5</v>
      </c>
      <c r="Q47" s="21">
        <v>4.75</v>
      </c>
      <c r="R47" s="21">
        <v>2.8</v>
      </c>
      <c r="S47" s="22">
        <v>13.05</v>
      </c>
      <c r="T47" s="24" t="s">
        <v>482</v>
      </c>
    </row>
    <row r="48" spans="1:20" ht="25.5" x14ac:dyDescent="0.25">
      <c r="A48" s="5">
        <v>41</v>
      </c>
      <c r="B48" s="18" t="s">
        <v>155</v>
      </c>
      <c r="C48" s="19" t="s">
        <v>156</v>
      </c>
      <c r="D48" s="20">
        <v>3</v>
      </c>
      <c r="E48" s="20">
        <v>12</v>
      </c>
      <c r="F48" s="20">
        <v>2009</v>
      </c>
      <c r="G48" s="18" t="s">
        <v>24</v>
      </c>
      <c r="H48" s="18" t="s">
        <v>54</v>
      </c>
      <c r="I48" s="18" t="s">
        <v>157</v>
      </c>
      <c r="J48" s="19" t="s">
        <v>27</v>
      </c>
      <c r="K48" s="19" t="s">
        <v>158</v>
      </c>
      <c r="L48" s="19" t="s">
        <v>29</v>
      </c>
      <c r="M48" s="19" t="s">
        <v>30</v>
      </c>
      <c r="N48" s="18" t="s">
        <v>31</v>
      </c>
      <c r="O48" s="20">
        <v>1</v>
      </c>
      <c r="P48" s="21">
        <v>6.75</v>
      </c>
      <c r="Q48" s="21">
        <v>4.5</v>
      </c>
      <c r="R48" s="21">
        <v>3</v>
      </c>
      <c r="S48" s="22">
        <v>15.25</v>
      </c>
      <c r="T48" s="24" t="s">
        <v>482</v>
      </c>
    </row>
    <row r="49" spans="1:20" ht="25.5" x14ac:dyDescent="0.25">
      <c r="A49" s="5">
        <v>42</v>
      </c>
      <c r="B49" s="18" t="s">
        <v>236</v>
      </c>
      <c r="C49" s="19" t="s">
        <v>237</v>
      </c>
      <c r="D49" s="20">
        <v>4</v>
      </c>
      <c r="E49" s="20">
        <v>2</v>
      </c>
      <c r="F49" s="20">
        <v>2009</v>
      </c>
      <c r="G49" s="18" t="s">
        <v>24</v>
      </c>
      <c r="H49" s="18" t="s">
        <v>54</v>
      </c>
      <c r="I49" s="18" t="s">
        <v>39</v>
      </c>
      <c r="J49" s="19" t="s">
        <v>34</v>
      </c>
      <c r="K49" s="19" t="s">
        <v>231</v>
      </c>
      <c r="L49" s="19" t="s">
        <v>36</v>
      </c>
      <c r="M49" s="19" t="s">
        <v>30</v>
      </c>
      <c r="N49" s="18" t="s">
        <v>31</v>
      </c>
      <c r="O49" s="20">
        <v>1</v>
      </c>
      <c r="P49" s="21">
        <v>2.5</v>
      </c>
      <c r="Q49" s="21">
        <v>3.75</v>
      </c>
      <c r="R49" s="21">
        <v>2.6</v>
      </c>
      <c r="S49" s="22">
        <v>9.85</v>
      </c>
      <c r="T49" s="24" t="s">
        <v>482</v>
      </c>
    </row>
    <row r="50" spans="1:20" ht="25.5" x14ac:dyDescent="0.25">
      <c r="A50" s="5">
        <v>43</v>
      </c>
      <c r="B50" s="18" t="s">
        <v>466</v>
      </c>
      <c r="C50" s="19" t="s">
        <v>467</v>
      </c>
      <c r="D50" s="20">
        <v>28</v>
      </c>
      <c r="E50" s="20">
        <v>3</v>
      </c>
      <c r="F50" s="20">
        <v>2009</v>
      </c>
      <c r="G50" s="18" t="s">
        <v>468</v>
      </c>
      <c r="H50" s="18" t="s">
        <v>25</v>
      </c>
      <c r="I50" s="18" t="s">
        <v>26</v>
      </c>
      <c r="J50" s="19" t="s">
        <v>27</v>
      </c>
      <c r="K50" s="19" t="s">
        <v>469</v>
      </c>
      <c r="L50" s="19" t="s">
        <v>470</v>
      </c>
      <c r="M50" s="19" t="s">
        <v>471</v>
      </c>
      <c r="N50" s="18" t="s">
        <v>31</v>
      </c>
      <c r="O50" s="20">
        <v>1</v>
      </c>
      <c r="P50" s="21">
        <v>1.5</v>
      </c>
      <c r="Q50" s="21">
        <v>1</v>
      </c>
      <c r="R50" s="21">
        <v>1.6</v>
      </c>
      <c r="S50" s="22">
        <v>5.0999999999999996</v>
      </c>
      <c r="T50" s="24" t="s">
        <v>482</v>
      </c>
    </row>
    <row r="51" spans="1:20" ht="25.5" x14ac:dyDescent="0.25">
      <c r="A51" s="5">
        <v>44</v>
      </c>
      <c r="B51" s="10" t="s">
        <v>133</v>
      </c>
      <c r="C51" s="11" t="s">
        <v>134</v>
      </c>
      <c r="D51" s="12">
        <v>3</v>
      </c>
      <c r="E51" s="12">
        <v>4</v>
      </c>
      <c r="F51" s="12">
        <v>2009</v>
      </c>
      <c r="G51" s="10" t="s">
        <v>24</v>
      </c>
      <c r="H51" s="10" t="s">
        <v>54</v>
      </c>
      <c r="I51" s="10" t="s">
        <v>26</v>
      </c>
      <c r="J51" s="13" t="s">
        <v>34</v>
      </c>
      <c r="K51" s="10" t="s">
        <v>113</v>
      </c>
      <c r="L51" s="10" t="s">
        <v>36</v>
      </c>
      <c r="M51" s="10" t="s">
        <v>30</v>
      </c>
      <c r="N51" s="10" t="s">
        <v>31</v>
      </c>
      <c r="O51" s="12">
        <v>1</v>
      </c>
      <c r="P51" s="12">
        <v>1.25</v>
      </c>
      <c r="Q51" s="12">
        <v>1.75</v>
      </c>
      <c r="R51" s="12">
        <v>2.4</v>
      </c>
      <c r="S51" s="26">
        <f>SUM(O51:R51)</f>
        <v>6.4</v>
      </c>
      <c r="T51" s="24" t="s">
        <v>483</v>
      </c>
    </row>
    <row r="52" spans="1:20" ht="25.5" x14ac:dyDescent="0.25">
      <c r="A52" s="5">
        <v>45</v>
      </c>
      <c r="B52" s="18" t="s">
        <v>263</v>
      </c>
      <c r="C52" s="19" t="s">
        <v>264</v>
      </c>
      <c r="D52" s="20">
        <v>22</v>
      </c>
      <c r="E52" s="20">
        <v>1</v>
      </c>
      <c r="F52" s="20">
        <v>2009</v>
      </c>
      <c r="G52" s="18" t="s">
        <v>24</v>
      </c>
      <c r="H52" s="18" t="s">
        <v>54</v>
      </c>
      <c r="I52" s="18" t="s">
        <v>74</v>
      </c>
      <c r="J52" s="19" t="s">
        <v>34</v>
      </c>
      <c r="K52" s="19" t="s">
        <v>265</v>
      </c>
      <c r="L52" s="19" t="s">
        <v>36</v>
      </c>
      <c r="M52" s="19" t="s">
        <v>30</v>
      </c>
      <c r="N52" s="18" t="s">
        <v>31</v>
      </c>
      <c r="O52" s="20">
        <v>2</v>
      </c>
      <c r="P52" s="21">
        <v>1.25</v>
      </c>
      <c r="Q52" s="21">
        <v>1.5</v>
      </c>
      <c r="R52" s="21">
        <v>3.8</v>
      </c>
      <c r="S52" s="22">
        <v>8.5500000000000007</v>
      </c>
      <c r="T52" s="24" t="s">
        <v>482</v>
      </c>
    </row>
    <row r="54" spans="1:20" x14ac:dyDescent="0.25">
      <c r="M54" s="32" t="s">
        <v>500</v>
      </c>
      <c r="N54" s="32"/>
      <c r="O54" s="32"/>
      <c r="P54" s="32"/>
      <c r="Q54" s="32"/>
      <c r="R54" s="32"/>
    </row>
    <row r="55" spans="1:20" x14ac:dyDescent="0.25">
      <c r="M55" s="37"/>
      <c r="N55" s="37"/>
      <c r="O55" s="37"/>
      <c r="P55" s="37"/>
      <c r="Q55" s="37"/>
      <c r="R55" s="37"/>
    </row>
    <row r="56" spans="1:20" x14ac:dyDescent="0.25">
      <c r="M56" s="37"/>
      <c r="N56" s="37"/>
      <c r="O56" s="37"/>
      <c r="P56" s="37"/>
      <c r="Q56" s="37"/>
      <c r="R56" s="37"/>
    </row>
    <row r="57" spans="1:20" x14ac:dyDescent="0.25">
      <c r="M57" s="37"/>
      <c r="N57" s="37"/>
      <c r="O57" s="37"/>
      <c r="P57" s="37"/>
      <c r="Q57" s="37"/>
      <c r="R57" s="37"/>
    </row>
    <row r="58" spans="1:20" x14ac:dyDescent="0.25">
      <c r="M58" s="32" t="s">
        <v>501</v>
      </c>
      <c r="N58" s="32"/>
      <c r="O58" s="32"/>
      <c r="P58" s="32"/>
      <c r="Q58" s="32"/>
      <c r="R58" s="32"/>
    </row>
  </sheetData>
  <mergeCells count="25">
    <mergeCell ref="M54:R54"/>
    <mergeCell ref="M58:R58"/>
    <mergeCell ref="B1:F1"/>
    <mergeCell ref="B2:F2"/>
    <mergeCell ref="A5:A7"/>
    <mergeCell ref="B5:B7"/>
    <mergeCell ref="C5:C7"/>
    <mergeCell ref="D5:F5"/>
    <mergeCell ref="D6:D7"/>
    <mergeCell ref="E6:E7"/>
    <mergeCell ref="F6:F7"/>
    <mergeCell ref="G5:G7"/>
    <mergeCell ref="H5:H7"/>
    <mergeCell ref="I5:I7"/>
    <mergeCell ref="J5:J7"/>
    <mergeCell ref="K5:M5"/>
    <mergeCell ref="K6:K7"/>
    <mergeCell ref="L6:L7"/>
    <mergeCell ref="M6:M7"/>
    <mergeCell ref="H3:L3"/>
    <mergeCell ref="O5:O7"/>
    <mergeCell ref="P5:R6"/>
    <mergeCell ref="S5:S7"/>
    <mergeCell ref="T5:T7"/>
    <mergeCell ref="N5:N7"/>
  </mergeCells>
  <printOptions horizontalCentered="1"/>
  <pageMargins left="0.31496062992126" right="0.31496062992126" top="0.3" bottom="0.2" header="0.35" footer="0.2"/>
  <pageSetup paperSize="9" scale="84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035AE-EBDE-43CD-BD7B-7E6DC71A1955}">
  <dimension ref="A1:T58"/>
  <sheetViews>
    <sheetView topLeftCell="A55" zoomScale="85" zoomScaleNormal="85" zoomScaleSheetLayoutView="100" workbookViewId="0">
      <selection activeCell="M54" sqref="M54:R58"/>
    </sheetView>
  </sheetViews>
  <sheetFormatPr defaultColWidth="9" defaultRowHeight="15.75" x14ac:dyDescent="0.25"/>
  <cols>
    <col min="1" max="1" width="4.625" style="3" customWidth="1"/>
    <col min="2" max="2" width="6.75" style="3" customWidth="1"/>
    <col min="3" max="3" width="15.5" style="3" customWidth="1"/>
    <col min="4" max="4" width="5.125" style="3" customWidth="1"/>
    <col min="5" max="6" width="5.375" style="3" customWidth="1"/>
    <col min="7" max="7" width="8.375" style="3" customWidth="1"/>
    <col min="8" max="8" width="7.125" style="3" customWidth="1"/>
    <col min="9" max="9" width="7.375" style="2" customWidth="1"/>
    <col min="10" max="10" width="26" style="2" customWidth="1"/>
    <col min="11" max="11" width="10.625" style="4" customWidth="1"/>
    <col min="12" max="12" width="11.75" style="4" customWidth="1"/>
    <col min="13" max="13" width="12.5" style="4" customWidth="1"/>
    <col min="14" max="14" width="4.875" style="3" customWidth="1"/>
    <col min="15" max="15" width="5.125" style="3" customWidth="1"/>
    <col min="16" max="16" width="5" style="3" customWidth="1"/>
    <col min="17" max="17" width="4.625" style="3" customWidth="1"/>
    <col min="18" max="18" width="5.125" style="3" customWidth="1"/>
    <col min="19" max="19" width="6.5" style="9" customWidth="1"/>
    <col min="20" max="16384" width="9" style="3"/>
  </cols>
  <sheetData>
    <row r="1" spans="1:20" x14ac:dyDescent="0.25">
      <c r="B1" s="31" t="s">
        <v>487</v>
      </c>
      <c r="C1" s="31"/>
      <c r="D1" s="31"/>
      <c r="E1" s="31"/>
      <c r="F1" s="31"/>
    </row>
    <row r="2" spans="1:20" x14ac:dyDescent="0.25">
      <c r="B2" s="32" t="s">
        <v>488</v>
      </c>
      <c r="C2" s="32"/>
      <c r="D2" s="32"/>
      <c r="E2" s="32"/>
      <c r="F2" s="32"/>
      <c r="I2" s="29"/>
      <c r="J2" s="28" t="s">
        <v>494</v>
      </c>
      <c r="K2" s="28"/>
      <c r="L2" s="30"/>
      <c r="M2" s="30"/>
    </row>
    <row r="3" spans="1:20" x14ac:dyDescent="0.25">
      <c r="B3" s="27"/>
      <c r="C3" s="27"/>
      <c r="D3" s="27"/>
      <c r="E3" s="27"/>
      <c r="F3" s="27"/>
      <c r="J3" s="28" t="s">
        <v>492</v>
      </c>
      <c r="K3" s="28"/>
      <c r="L3" s="28"/>
      <c r="M3" s="28"/>
    </row>
    <row r="4" spans="1:20" x14ac:dyDescent="0.25">
      <c r="H4" s="35" t="s">
        <v>496</v>
      </c>
      <c r="I4" s="35"/>
      <c r="J4" s="35"/>
      <c r="K4" s="35"/>
      <c r="L4" s="35"/>
      <c r="M4" s="28"/>
    </row>
    <row r="5" spans="1:20" s="1" customFormat="1" ht="19.5" customHeight="1" x14ac:dyDescent="0.2">
      <c r="A5" s="33" t="s">
        <v>0</v>
      </c>
      <c r="B5" s="33" t="s">
        <v>1</v>
      </c>
      <c r="C5" s="34" t="s">
        <v>2</v>
      </c>
      <c r="D5" s="33" t="s">
        <v>3</v>
      </c>
      <c r="E5" s="33"/>
      <c r="F5" s="33"/>
      <c r="G5" s="33" t="s">
        <v>4</v>
      </c>
      <c r="H5" s="33" t="s">
        <v>6</v>
      </c>
      <c r="I5" s="33" t="s">
        <v>5</v>
      </c>
      <c r="J5" s="33" t="s">
        <v>17</v>
      </c>
      <c r="K5" s="33" t="s">
        <v>7</v>
      </c>
      <c r="L5" s="33"/>
      <c r="M5" s="33"/>
      <c r="N5" s="33" t="s">
        <v>18</v>
      </c>
      <c r="O5" s="33" t="s">
        <v>19</v>
      </c>
      <c r="P5" s="33" t="s">
        <v>16</v>
      </c>
      <c r="Q5" s="33"/>
      <c r="R5" s="33"/>
      <c r="S5" s="33" t="s">
        <v>20</v>
      </c>
      <c r="T5" s="33" t="s">
        <v>486</v>
      </c>
    </row>
    <row r="6" spans="1:20" s="1" customFormat="1" ht="18.75" customHeight="1" x14ac:dyDescent="0.2">
      <c r="A6" s="33"/>
      <c r="B6" s="33"/>
      <c r="C6" s="34"/>
      <c r="D6" s="33" t="s">
        <v>8</v>
      </c>
      <c r="E6" s="33" t="s">
        <v>9</v>
      </c>
      <c r="F6" s="33" t="s">
        <v>10</v>
      </c>
      <c r="G6" s="33"/>
      <c r="H6" s="33"/>
      <c r="I6" s="33"/>
      <c r="J6" s="33"/>
      <c r="K6" s="33" t="s">
        <v>11</v>
      </c>
      <c r="L6" s="33" t="s">
        <v>12</v>
      </c>
      <c r="M6" s="33" t="s">
        <v>13</v>
      </c>
      <c r="N6" s="33"/>
      <c r="O6" s="33"/>
      <c r="P6" s="33"/>
      <c r="Q6" s="33"/>
      <c r="R6" s="33"/>
      <c r="S6" s="33"/>
      <c r="T6" s="33"/>
    </row>
    <row r="7" spans="1:20" s="1" customFormat="1" ht="37.700000000000003" customHeight="1" x14ac:dyDescent="0.2">
      <c r="A7" s="33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6" t="s">
        <v>21</v>
      </c>
      <c r="Q7" s="6" t="s">
        <v>14</v>
      </c>
      <c r="R7" s="6" t="s">
        <v>15</v>
      </c>
      <c r="S7" s="33"/>
      <c r="T7" s="33"/>
    </row>
    <row r="8" spans="1:20" ht="25.5" x14ac:dyDescent="0.25">
      <c r="A8" s="5">
        <v>1</v>
      </c>
      <c r="B8" s="14" t="s">
        <v>32</v>
      </c>
      <c r="C8" s="15" t="s">
        <v>33</v>
      </c>
      <c r="D8" s="16">
        <v>22</v>
      </c>
      <c r="E8" s="16">
        <v>2</v>
      </c>
      <c r="F8" s="16">
        <v>2009</v>
      </c>
      <c r="G8" s="14" t="s">
        <v>24</v>
      </c>
      <c r="H8" s="14" t="s">
        <v>25</v>
      </c>
      <c r="I8" s="14" t="s">
        <v>26</v>
      </c>
      <c r="J8" s="17" t="s">
        <v>34</v>
      </c>
      <c r="K8" s="14" t="s">
        <v>35</v>
      </c>
      <c r="L8" s="14" t="s">
        <v>36</v>
      </c>
      <c r="M8" s="14" t="s">
        <v>30</v>
      </c>
      <c r="N8" s="14" t="s">
        <v>31</v>
      </c>
      <c r="O8" s="16">
        <v>1</v>
      </c>
      <c r="P8" s="16">
        <v>2.5</v>
      </c>
      <c r="Q8" s="16">
        <v>5</v>
      </c>
      <c r="R8" s="16">
        <v>3.4</v>
      </c>
      <c r="S8" s="25">
        <f>SUM(P8:R8,O8)</f>
        <v>11.9</v>
      </c>
      <c r="T8" s="23" t="s">
        <v>481</v>
      </c>
    </row>
    <row r="9" spans="1:20" ht="25.5" x14ac:dyDescent="0.25">
      <c r="A9" s="5">
        <v>2</v>
      </c>
      <c r="B9" s="18" t="s">
        <v>316</v>
      </c>
      <c r="C9" s="19" t="s">
        <v>317</v>
      </c>
      <c r="D9" s="20">
        <v>23</v>
      </c>
      <c r="E9" s="20">
        <v>9</v>
      </c>
      <c r="F9" s="20">
        <v>2009</v>
      </c>
      <c r="G9" s="18" t="s">
        <v>24</v>
      </c>
      <c r="H9" s="18" t="s">
        <v>54</v>
      </c>
      <c r="I9" s="18" t="s">
        <v>60</v>
      </c>
      <c r="J9" s="19" t="s">
        <v>27</v>
      </c>
      <c r="K9" s="19" t="s">
        <v>318</v>
      </c>
      <c r="L9" s="19" t="s">
        <v>29</v>
      </c>
      <c r="M9" s="19" t="s">
        <v>30</v>
      </c>
      <c r="N9" s="18" t="s">
        <v>31</v>
      </c>
      <c r="O9" s="20">
        <v>1</v>
      </c>
      <c r="P9" s="21">
        <v>3.5</v>
      </c>
      <c r="Q9" s="21">
        <v>1.5</v>
      </c>
      <c r="R9" s="21">
        <v>1.8</v>
      </c>
      <c r="S9" s="22">
        <v>7.8</v>
      </c>
      <c r="T9" s="24" t="s">
        <v>482</v>
      </c>
    </row>
    <row r="10" spans="1:20" ht="25.5" x14ac:dyDescent="0.25">
      <c r="A10" s="5">
        <v>3</v>
      </c>
      <c r="B10" s="18" t="s">
        <v>430</v>
      </c>
      <c r="C10" s="19" t="s">
        <v>431</v>
      </c>
      <c r="D10" s="20">
        <v>21</v>
      </c>
      <c r="E10" s="20">
        <v>12</v>
      </c>
      <c r="F10" s="20">
        <v>2009</v>
      </c>
      <c r="G10" s="18" t="s">
        <v>24</v>
      </c>
      <c r="H10" s="18" t="s">
        <v>54</v>
      </c>
      <c r="I10" s="18" t="s">
        <v>26</v>
      </c>
      <c r="J10" s="19" t="s">
        <v>55</v>
      </c>
      <c r="K10" s="19" t="s">
        <v>202</v>
      </c>
      <c r="L10" s="19" t="s">
        <v>57</v>
      </c>
      <c r="M10" s="19" t="s">
        <v>30</v>
      </c>
      <c r="N10" s="18" t="s">
        <v>31</v>
      </c>
      <c r="O10" s="20">
        <v>1</v>
      </c>
      <c r="P10" s="21">
        <v>1.75</v>
      </c>
      <c r="Q10" s="21">
        <v>0.25</v>
      </c>
      <c r="R10" s="21">
        <v>2.6</v>
      </c>
      <c r="S10" s="22">
        <v>5.6</v>
      </c>
      <c r="T10" s="24" t="s">
        <v>482</v>
      </c>
    </row>
    <row r="11" spans="1:20" ht="25.5" x14ac:dyDescent="0.25">
      <c r="A11" s="5">
        <v>4</v>
      </c>
      <c r="B11" s="18" t="s">
        <v>288</v>
      </c>
      <c r="C11" s="19" t="s">
        <v>289</v>
      </c>
      <c r="D11" s="20">
        <v>13</v>
      </c>
      <c r="E11" s="20">
        <v>5</v>
      </c>
      <c r="F11" s="20">
        <v>2009</v>
      </c>
      <c r="G11" s="18" t="s">
        <v>24</v>
      </c>
      <c r="H11" s="18" t="s">
        <v>54</v>
      </c>
      <c r="I11" s="18" t="s">
        <v>39</v>
      </c>
      <c r="J11" s="19" t="s">
        <v>66</v>
      </c>
      <c r="K11" s="19" t="s">
        <v>119</v>
      </c>
      <c r="L11" s="19" t="s">
        <v>68</v>
      </c>
      <c r="M11" s="19" t="s">
        <v>30</v>
      </c>
      <c r="N11" s="18" t="s">
        <v>31</v>
      </c>
      <c r="O11" s="20">
        <v>1</v>
      </c>
      <c r="P11" s="21">
        <v>2</v>
      </c>
      <c r="Q11" s="21">
        <v>2.5</v>
      </c>
      <c r="R11" s="21">
        <v>2.6</v>
      </c>
      <c r="S11" s="22">
        <v>8.1</v>
      </c>
      <c r="T11" s="24" t="s">
        <v>482</v>
      </c>
    </row>
    <row r="12" spans="1:20" ht="25.5" x14ac:dyDescent="0.25">
      <c r="A12" s="5">
        <v>5</v>
      </c>
      <c r="B12" s="18" t="s">
        <v>153</v>
      </c>
      <c r="C12" s="19" t="s">
        <v>154</v>
      </c>
      <c r="D12" s="20">
        <v>16</v>
      </c>
      <c r="E12" s="20">
        <v>4</v>
      </c>
      <c r="F12" s="20">
        <v>2009</v>
      </c>
      <c r="G12" s="18" t="s">
        <v>24</v>
      </c>
      <c r="H12" s="18" t="s">
        <v>25</v>
      </c>
      <c r="I12" s="18" t="s">
        <v>60</v>
      </c>
      <c r="J12" s="19" t="s">
        <v>27</v>
      </c>
      <c r="K12" s="19" t="s">
        <v>100</v>
      </c>
      <c r="L12" s="19" t="s">
        <v>29</v>
      </c>
      <c r="M12" s="19" t="s">
        <v>30</v>
      </c>
      <c r="N12" s="18" t="s">
        <v>31</v>
      </c>
      <c r="O12" s="20">
        <v>1</v>
      </c>
      <c r="P12" s="21">
        <v>4.75</v>
      </c>
      <c r="Q12" s="21">
        <v>7.5</v>
      </c>
      <c r="R12" s="21">
        <v>5.2</v>
      </c>
      <c r="S12" s="22">
        <v>18.45</v>
      </c>
      <c r="T12" s="24" t="s">
        <v>482</v>
      </c>
    </row>
    <row r="13" spans="1:20" ht="25.5" x14ac:dyDescent="0.25">
      <c r="A13" s="5">
        <v>6</v>
      </c>
      <c r="B13" s="18" t="s">
        <v>360</v>
      </c>
      <c r="C13" s="19" t="s">
        <v>361</v>
      </c>
      <c r="D13" s="20">
        <v>2</v>
      </c>
      <c r="E13" s="20">
        <v>9</v>
      </c>
      <c r="F13" s="20">
        <v>2009</v>
      </c>
      <c r="G13" s="18" t="s">
        <v>24</v>
      </c>
      <c r="H13" s="18" t="s">
        <v>54</v>
      </c>
      <c r="I13" s="18" t="s">
        <v>26</v>
      </c>
      <c r="J13" s="19" t="s">
        <v>55</v>
      </c>
      <c r="K13" s="19" t="s">
        <v>268</v>
      </c>
      <c r="L13" s="19" t="s">
        <v>57</v>
      </c>
      <c r="M13" s="19" t="s">
        <v>30</v>
      </c>
      <c r="N13" s="18" t="s">
        <v>31</v>
      </c>
      <c r="O13" s="20">
        <v>1</v>
      </c>
      <c r="P13" s="21">
        <v>2.75</v>
      </c>
      <c r="Q13" s="21">
        <v>1</v>
      </c>
      <c r="R13" s="21">
        <v>2.2000000000000002</v>
      </c>
      <c r="S13" s="22">
        <v>6.95</v>
      </c>
      <c r="T13" s="24" t="s">
        <v>482</v>
      </c>
    </row>
    <row r="14" spans="1:20" ht="25.5" x14ac:dyDescent="0.25">
      <c r="A14" s="5">
        <v>7</v>
      </c>
      <c r="B14" s="10" t="s">
        <v>46</v>
      </c>
      <c r="C14" s="11" t="s">
        <v>47</v>
      </c>
      <c r="D14" s="12">
        <v>17</v>
      </c>
      <c r="E14" s="12">
        <v>10</v>
      </c>
      <c r="F14" s="12">
        <v>2009</v>
      </c>
      <c r="G14" s="10" t="s">
        <v>24</v>
      </c>
      <c r="H14" s="10" t="s">
        <v>54</v>
      </c>
      <c r="I14" s="10" t="s">
        <v>48</v>
      </c>
      <c r="J14" s="13" t="s">
        <v>49</v>
      </c>
      <c r="K14" s="10" t="s">
        <v>50</v>
      </c>
      <c r="L14" s="10" t="s">
        <v>51</v>
      </c>
      <c r="M14" s="10" t="s">
        <v>30</v>
      </c>
      <c r="N14" s="10" t="s">
        <v>31</v>
      </c>
      <c r="O14" s="12">
        <v>2</v>
      </c>
      <c r="P14" s="12">
        <v>3.5</v>
      </c>
      <c r="Q14" s="12">
        <v>2.5</v>
      </c>
      <c r="R14" s="12">
        <v>2.8</v>
      </c>
      <c r="S14" s="26">
        <f>SUM(O14:R14)</f>
        <v>10.8</v>
      </c>
      <c r="T14" s="24" t="s">
        <v>483</v>
      </c>
    </row>
    <row r="15" spans="1:20" ht="25.5" x14ac:dyDescent="0.25">
      <c r="A15" s="5">
        <v>8</v>
      </c>
      <c r="B15" s="18" t="s">
        <v>280</v>
      </c>
      <c r="C15" s="19" t="s">
        <v>281</v>
      </c>
      <c r="D15" s="20">
        <v>14</v>
      </c>
      <c r="E15" s="20">
        <v>8</v>
      </c>
      <c r="F15" s="20">
        <v>2009</v>
      </c>
      <c r="G15" s="18" t="s">
        <v>24</v>
      </c>
      <c r="H15" s="18" t="s">
        <v>54</v>
      </c>
      <c r="I15" s="18" t="s">
        <v>39</v>
      </c>
      <c r="J15" s="19" t="s">
        <v>40</v>
      </c>
      <c r="K15" s="19" t="s">
        <v>282</v>
      </c>
      <c r="L15" s="19" t="s">
        <v>42</v>
      </c>
      <c r="M15" s="19" t="s">
        <v>30</v>
      </c>
      <c r="N15" s="18" t="s">
        <v>31</v>
      </c>
      <c r="O15" s="20">
        <v>1</v>
      </c>
      <c r="P15" s="21">
        <v>2</v>
      </c>
      <c r="Q15" s="21">
        <v>3.25</v>
      </c>
      <c r="R15" s="21">
        <v>2</v>
      </c>
      <c r="S15" s="22">
        <v>8.25</v>
      </c>
      <c r="T15" s="24" t="s">
        <v>482</v>
      </c>
    </row>
    <row r="16" spans="1:20" ht="25.5" x14ac:dyDescent="0.25">
      <c r="A16" s="5">
        <v>9</v>
      </c>
      <c r="B16" s="18" t="s">
        <v>326</v>
      </c>
      <c r="C16" s="19" t="s">
        <v>327</v>
      </c>
      <c r="D16" s="20">
        <v>13</v>
      </c>
      <c r="E16" s="20">
        <v>6</v>
      </c>
      <c r="F16" s="20">
        <v>2009</v>
      </c>
      <c r="G16" s="18" t="s">
        <v>24</v>
      </c>
      <c r="H16" s="18" t="s">
        <v>54</v>
      </c>
      <c r="I16" s="18" t="s">
        <v>39</v>
      </c>
      <c r="J16" s="19" t="s">
        <v>40</v>
      </c>
      <c r="K16" s="19" t="s">
        <v>328</v>
      </c>
      <c r="L16" s="19" t="s">
        <v>42</v>
      </c>
      <c r="M16" s="19" t="s">
        <v>30</v>
      </c>
      <c r="N16" s="18" t="s">
        <v>31</v>
      </c>
      <c r="O16" s="20">
        <v>1</v>
      </c>
      <c r="P16" s="21">
        <v>1.5</v>
      </c>
      <c r="Q16" s="21">
        <v>2.5</v>
      </c>
      <c r="R16" s="21">
        <v>2.6</v>
      </c>
      <c r="S16" s="22">
        <v>7.6</v>
      </c>
      <c r="T16" s="24" t="s">
        <v>482</v>
      </c>
    </row>
    <row r="17" spans="1:20" ht="25.5" x14ac:dyDescent="0.25">
      <c r="A17" s="5">
        <v>10</v>
      </c>
      <c r="B17" s="18" t="s">
        <v>234</v>
      </c>
      <c r="C17" s="19" t="s">
        <v>235</v>
      </c>
      <c r="D17" s="20">
        <v>15</v>
      </c>
      <c r="E17" s="20">
        <v>5</v>
      </c>
      <c r="F17" s="20">
        <v>2009</v>
      </c>
      <c r="G17" s="18" t="s">
        <v>24</v>
      </c>
      <c r="H17" s="18" t="s">
        <v>54</v>
      </c>
      <c r="I17" s="18" t="s">
        <v>39</v>
      </c>
      <c r="J17" s="19" t="s">
        <v>34</v>
      </c>
      <c r="K17" s="19" t="s">
        <v>231</v>
      </c>
      <c r="L17" s="19" t="s">
        <v>36</v>
      </c>
      <c r="M17" s="19" t="s">
        <v>30</v>
      </c>
      <c r="N17" s="18" t="s">
        <v>31</v>
      </c>
      <c r="O17" s="20">
        <v>1</v>
      </c>
      <c r="P17" s="21">
        <v>2.5</v>
      </c>
      <c r="Q17" s="21">
        <v>3.25</v>
      </c>
      <c r="R17" s="21">
        <v>3.2</v>
      </c>
      <c r="S17" s="22">
        <v>9.9499999999999993</v>
      </c>
      <c r="T17" s="24" t="s">
        <v>482</v>
      </c>
    </row>
    <row r="18" spans="1:20" ht="25.5" x14ac:dyDescent="0.25">
      <c r="A18" s="5">
        <v>11</v>
      </c>
      <c r="B18" s="18" t="s">
        <v>395</v>
      </c>
      <c r="C18" s="19" t="s">
        <v>396</v>
      </c>
      <c r="D18" s="20">
        <v>9</v>
      </c>
      <c r="E18" s="20">
        <v>5</v>
      </c>
      <c r="F18" s="20">
        <v>2009</v>
      </c>
      <c r="G18" s="18" t="s">
        <v>24</v>
      </c>
      <c r="H18" s="18" t="s">
        <v>25</v>
      </c>
      <c r="I18" s="18" t="s">
        <v>26</v>
      </c>
      <c r="J18" s="19" t="s">
        <v>27</v>
      </c>
      <c r="K18" s="19" t="s">
        <v>397</v>
      </c>
      <c r="L18" s="19" t="s">
        <v>29</v>
      </c>
      <c r="M18" s="19" t="s">
        <v>30</v>
      </c>
      <c r="N18" s="18" t="s">
        <v>31</v>
      </c>
      <c r="O18" s="20">
        <v>1</v>
      </c>
      <c r="P18" s="21">
        <v>2</v>
      </c>
      <c r="Q18" s="21">
        <v>1.25</v>
      </c>
      <c r="R18" s="21">
        <v>2</v>
      </c>
      <c r="S18" s="22">
        <v>6.25</v>
      </c>
      <c r="T18" s="24" t="s">
        <v>482</v>
      </c>
    </row>
    <row r="19" spans="1:20" ht="25.5" x14ac:dyDescent="0.25">
      <c r="A19" s="5">
        <v>12</v>
      </c>
      <c r="B19" s="18" t="s">
        <v>175</v>
      </c>
      <c r="C19" s="19" t="s">
        <v>176</v>
      </c>
      <c r="D19" s="20">
        <v>2</v>
      </c>
      <c r="E19" s="20">
        <v>12</v>
      </c>
      <c r="F19" s="20">
        <v>2009</v>
      </c>
      <c r="G19" s="18" t="s">
        <v>24</v>
      </c>
      <c r="H19" s="18" t="s">
        <v>54</v>
      </c>
      <c r="I19" s="18" t="s">
        <v>26</v>
      </c>
      <c r="J19" s="19" t="s">
        <v>27</v>
      </c>
      <c r="K19" s="19" t="s">
        <v>177</v>
      </c>
      <c r="L19" s="19" t="s">
        <v>29</v>
      </c>
      <c r="M19" s="19" t="s">
        <v>30</v>
      </c>
      <c r="N19" s="18" t="s">
        <v>31</v>
      </c>
      <c r="O19" s="20">
        <v>1</v>
      </c>
      <c r="P19" s="21">
        <v>4.5</v>
      </c>
      <c r="Q19" s="21">
        <v>4.25</v>
      </c>
      <c r="R19" s="21">
        <v>2.6</v>
      </c>
      <c r="S19" s="22">
        <v>12.35</v>
      </c>
      <c r="T19" s="24" t="s">
        <v>482</v>
      </c>
    </row>
    <row r="20" spans="1:20" ht="25.5" x14ac:dyDescent="0.25">
      <c r="A20" s="5">
        <v>13</v>
      </c>
      <c r="B20" s="18" t="s">
        <v>351</v>
      </c>
      <c r="C20" s="19" t="s">
        <v>352</v>
      </c>
      <c r="D20" s="20">
        <v>13</v>
      </c>
      <c r="E20" s="20">
        <v>3</v>
      </c>
      <c r="F20" s="20">
        <v>2009</v>
      </c>
      <c r="G20" s="18" t="s">
        <v>24</v>
      </c>
      <c r="H20" s="18" t="s">
        <v>25</v>
      </c>
      <c r="I20" s="18" t="s">
        <v>26</v>
      </c>
      <c r="J20" s="19" t="s">
        <v>55</v>
      </c>
      <c r="K20" s="19" t="s">
        <v>56</v>
      </c>
      <c r="L20" s="19" t="s">
        <v>57</v>
      </c>
      <c r="M20" s="19" t="s">
        <v>30</v>
      </c>
      <c r="N20" s="18" t="s">
        <v>31</v>
      </c>
      <c r="O20" s="20">
        <v>1</v>
      </c>
      <c r="P20" s="21">
        <v>1.5</v>
      </c>
      <c r="Q20" s="21">
        <v>1.75</v>
      </c>
      <c r="R20" s="21">
        <v>3</v>
      </c>
      <c r="S20" s="22">
        <v>7.25</v>
      </c>
      <c r="T20" s="24" t="s">
        <v>482</v>
      </c>
    </row>
    <row r="21" spans="1:20" ht="25.5" x14ac:dyDescent="0.25">
      <c r="A21" s="5">
        <v>14</v>
      </c>
      <c r="B21" s="18" t="s">
        <v>196</v>
      </c>
      <c r="C21" s="19" t="s">
        <v>197</v>
      </c>
      <c r="D21" s="20">
        <v>16</v>
      </c>
      <c r="E21" s="20">
        <v>9</v>
      </c>
      <c r="F21" s="20">
        <v>2009</v>
      </c>
      <c r="G21" s="18" t="s">
        <v>24</v>
      </c>
      <c r="H21" s="18" t="s">
        <v>54</v>
      </c>
      <c r="I21" s="18" t="s">
        <v>26</v>
      </c>
      <c r="J21" s="19" t="s">
        <v>34</v>
      </c>
      <c r="K21" s="19" t="s">
        <v>35</v>
      </c>
      <c r="L21" s="19" t="s">
        <v>36</v>
      </c>
      <c r="M21" s="19" t="s">
        <v>30</v>
      </c>
      <c r="N21" s="18" t="s">
        <v>31</v>
      </c>
      <c r="O21" s="20">
        <v>1</v>
      </c>
      <c r="P21" s="21">
        <v>4.25</v>
      </c>
      <c r="Q21" s="21">
        <v>3</v>
      </c>
      <c r="R21" s="21">
        <v>3.2</v>
      </c>
      <c r="S21" s="22">
        <v>11.45</v>
      </c>
      <c r="T21" s="24" t="s">
        <v>482</v>
      </c>
    </row>
    <row r="22" spans="1:20" ht="25.5" x14ac:dyDescent="0.25">
      <c r="A22" s="5">
        <v>15</v>
      </c>
      <c r="B22" s="18" t="s">
        <v>455</v>
      </c>
      <c r="C22" s="19" t="s">
        <v>456</v>
      </c>
      <c r="D22" s="20">
        <v>23</v>
      </c>
      <c r="E22" s="20">
        <v>5</v>
      </c>
      <c r="F22" s="20">
        <v>2009</v>
      </c>
      <c r="G22" s="18" t="s">
        <v>24</v>
      </c>
      <c r="H22" s="18" t="s">
        <v>54</v>
      </c>
      <c r="I22" s="18" t="s">
        <v>39</v>
      </c>
      <c r="J22" s="19" t="s">
        <v>66</v>
      </c>
      <c r="K22" s="19" t="s">
        <v>457</v>
      </c>
      <c r="L22" s="19" t="s">
        <v>68</v>
      </c>
      <c r="M22" s="19" t="s">
        <v>30</v>
      </c>
      <c r="N22" s="18" t="s">
        <v>31</v>
      </c>
      <c r="O22" s="20">
        <v>1</v>
      </c>
      <c r="P22" s="21">
        <v>1.5</v>
      </c>
      <c r="Q22" s="21">
        <v>1.5</v>
      </c>
      <c r="R22" s="21">
        <v>1.2</v>
      </c>
      <c r="S22" s="22">
        <v>5.2</v>
      </c>
      <c r="T22" s="24" t="s">
        <v>482</v>
      </c>
    </row>
    <row r="23" spans="1:20" ht="25.5" x14ac:dyDescent="0.25">
      <c r="A23" s="5">
        <v>16</v>
      </c>
      <c r="B23" s="18" t="s">
        <v>423</v>
      </c>
      <c r="C23" s="19" t="s">
        <v>394</v>
      </c>
      <c r="D23" s="20">
        <v>28</v>
      </c>
      <c r="E23" s="20">
        <v>5</v>
      </c>
      <c r="F23" s="20">
        <v>2009</v>
      </c>
      <c r="G23" s="18" t="s">
        <v>24</v>
      </c>
      <c r="H23" s="18" t="s">
        <v>25</v>
      </c>
      <c r="I23" s="18" t="s">
        <v>26</v>
      </c>
      <c r="J23" s="19" t="s">
        <v>55</v>
      </c>
      <c r="K23" s="19" t="s">
        <v>192</v>
      </c>
      <c r="L23" s="19" t="s">
        <v>57</v>
      </c>
      <c r="M23" s="19" t="s">
        <v>30</v>
      </c>
      <c r="N23" s="18" t="s">
        <v>31</v>
      </c>
      <c r="O23" s="20">
        <v>1</v>
      </c>
      <c r="P23" s="21">
        <v>2.5</v>
      </c>
      <c r="Q23" s="21">
        <v>0.75</v>
      </c>
      <c r="R23" s="21">
        <v>1.6</v>
      </c>
      <c r="S23" s="22">
        <v>5.85</v>
      </c>
      <c r="T23" s="24" t="s">
        <v>482</v>
      </c>
    </row>
    <row r="24" spans="1:20" ht="25.5" x14ac:dyDescent="0.25">
      <c r="A24" s="5">
        <v>17</v>
      </c>
      <c r="B24" s="14" t="s">
        <v>89</v>
      </c>
      <c r="C24" s="15" t="s">
        <v>90</v>
      </c>
      <c r="D24" s="16">
        <v>19</v>
      </c>
      <c r="E24" s="16">
        <v>8</v>
      </c>
      <c r="F24" s="16">
        <v>2009</v>
      </c>
      <c r="G24" s="14" t="s">
        <v>24</v>
      </c>
      <c r="H24" s="14" t="s">
        <v>25</v>
      </c>
      <c r="I24" s="14" t="s">
        <v>39</v>
      </c>
      <c r="J24" s="17" t="s">
        <v>40</v>
      </c>
      <c r="K24" s="14" t="s">
        <v>91</v>
      </c>
      <c r="L24" s="14" t="s">
        <v>42</v>
      </c>
      <c r="M24" s="14" t="s">
        <v>30</v>
      </c>
      <c r="N24" s="14" t="s">
        <v>31</v>
      </c>
      <c r="O24" s="16">
        <v>1</v>
      </c>
      <c r="P24" s="16">
        <v>3</v>
      </c>
      <c r="Q24" s="16">
        <v>1.75</v>
      </c>
      <c r="R24" s="16">
        <v>2.6</v>
      </c>
      <c r="S24" s="25">
        <f>SUM(P24:R24,O24)</f>
        <v>8.35</v>
      </c>
      <c r="T24" s="23" t="s">
        <v>481</v>
      </c>
    </row>
    <row r="25" spans="1:20" ht="25.5" x14ac:dyDescent="0.25">
      <c r="A25" s="5">
        <v>18</v>
      </c>
      <c r="B25" s="14" t="s">
        <v>120</v>
      </c>
      <c r="C25" s="15" t="s">
        <v>121</v>
      </c>
      <c r="D25" s="16">
        <v>5</v>
      </c>
      <c r="E25" s="16">
        <v>12</v>
      </c>
      <c r="F25" s="16">
        <v>2009</v>
      </c>
      <c r="G25" s="14" t="s">
        <v>24</v>
      </c>
      <c r="H25" s="14" t="s">
        <v>25</v>
      </c>
      <c r="I25" s="14" t="s">
        <v>26</v>
      </c>
      <c r="J25" s="17" t="s">
        <v>27</v>
      </c>
      <c r="K25" s="14" t="s">
        <v>122</v>
      </c>
      <c r="L25" s="14" t="s">
        <v>29</v>
      </c>
      <c r="M25" s="14" t="s">
        <v>30</v>
      </c>
      <c r="N25" s="14" t="s">
        <v>31</v>
      </c>
      <c r="O25" s="16">
        <v>1</v>
      </c>
      <c r="P25" s="16">
        <v>3</v>
      </c>
      <c r="Q25" s="16">
        <v>1.25</v>
      </c>
      <c r="R25" s="16">
        <v>1.8</v>
      </c>
      <c r="S25" s="25">
        <f>SUM(P25:R25,O25)</f>
        <v>7.05</v>
      </c>
      <c r="T25" s="23" t="s">
        <v>481</v>
      </c>
    </row>
    <row r="26" spans="1:20" ht="25.5" x14ac:dyDescent="0.25">
      <c r="A26" s="5">
        <v>19</v>
      </c>
      <c r="B26" s="18" t="s">
        <v>335</v>
      </c>
      <c r="C26" s="19" t="s">
        <v>336</v>
      </c>
      <c r="D26" s="20">
        <v>30</v>
      </c>
      <c r="E26" s="20">
        <v>8</v>
      </c>
      <c r="F26" s="20">
        <v>2009</v>
      </c>
      <c r="G26" s="18" t="s">
        <v>24</v>
      </c>
      <c r="H26" s="18" t="s">
        <v>25</v>
      </c>
      <c r="I26" s="18" t="s">
        <v>26</v>
      </c>
      <c r="J26" s="19" t="s">
        <v>27</v>
      </c>
      <c r="K26" s="19" t="s">
        <v>277</v>
      </c>
      <c r="L26" s="19" t="s">
        <v>29</v>
      </c>
      <c r="M26" s="19" t="s">
        <v>30</v>
      </c>
      <c r="N26" s="18" t="s">
        <v>31</v>
      </c>
      <c r="O26" s="20">
        <v>1</v>
      </c>
      <c r="P26" s="21">
        <v>2</v>
      </c>
      <c r="Q26" s="21">
        <v>2</v>
      </c>
      <c r="R26" s="21">
        <v>2.4</v>
      </c>
      <c r="S26" s="22">
        <v>7.4</v>
      </c>
      <c r="T26" s="24" t="s">
        <v>482</v>
      </c>
    </row>
    <row r="27" spans="1:20" ht="25.5" x14ac:dyDescent="0.25">
      <c r="A27" s="5">
        <v>20</v>
      </c>
      <c r="B27" s="14" t="s">
        <v>79</v>
      </c>
      <c r="C27" s="15" t="s">
        <v>80</v>
      </c>
      <c r="D27" s="16">
        <v>6</v>
      </c>
      <c r="E27" s="16">
        <v>12</v>
      </c>
      <c r="F27" s="16">
        <v>2009</v>
      </c>
      <c r="G27" s="14" t="s">
        <v>24</v>
      </c>
      <c r="H27" s="14" t="s">
        <v>54</v>
      </c>
      <c r="I27" s="14" t="s">
        <v>39</v>
      </c>
      <c r="J27" s="17" t="s">
        <v>34</v>
      </c>
      <c r="K27" s="14" t="s">
        <v>81</v>
      </c>
      <c r="L27" s="14" t="s">
        <v>36</v>
      </c>
      <c r="M27" s="14" t="s">
        <v>30</v>
      </c>
      <c r="N27" s="14" t="s">
        <v>31</v>
      </c>
      <c r="O27" s="16">
        <v>1</v>
      </c>
      <c r="P27" s="16">
        <v>0.5</v>
      </c>
      <c r="Q27" s="16">
        <v>4</v>
      </c>
      <c r="R27" s="16">
        <v>3.6</v>
      </c>
      <c r="S27" s="25">
        <f>SUM(P27:R27,O27)</f>
        <v>9.1</v>
      </c>
      <c r="T27" s="23" t="s">
        <v>481</v>
      </c>
    </row>
    <row r="28" spans="1:20" ht="25.5" x14ac:dyDescent="0.25">
      <c r="A28" s="5">
        <v>21</v>
      </c>
      <c r="B28" s="18" t="s">
        <v>307</v>
      </c>
      <c r="C28" s="19" t="s">
        <v>308</v>
      </c>
      <c r="D28" s="20">
        <v>28</v>
      </c>
      <c r="E28" s="20">
        <v>9</v>
      </c>
      <c r="F28" s="20">
        <v>2009</v>
      </c>
      <c r="G28" s="18" t="s">
        <v>24</v>
      </c>
      <c r="H28" s="18" t="s">
        <v>54</v>
      </c>
      <c r="I28" s="18" t="s">
        <v>26</v>
      </c>
      <c r="J28" s="19" t="s">
        <v>55</v>
      </c>
      <c r="K28" s="19" t="s">
        <v>309</v>
      </c>
      <c r="L28" s="19" t="s">
        <v>57</v>
      </c>
      <c r="M28" s="19" t="s">
        <v>30</v>
      </c>
      <c r="N28" s="18" t="s">
        <v>31</v>
      </c>
      <c r="O28" s="20">
        <v>1</v>
      </c>
      <c r="P28" s="21">
        <v>3.25</v>
      </c>
      <c r="Q28" s="21">
        <v>1.25</v>
      </c>
      <c r="R28" s="21">
        <v>2.4</v>
      </c>
      <c r="S28" s="22">
        <v>7.9</v>
      </c>
      <c r="T28" s="24" t="s">
        <v>482</v>
      </c>
    </row>
    <row r="29" spans="1:20" ht="25.5" x14ac:dyDescent="0.25">
      <c r="A29" s="5">
        <v>22</v>
      </c>
      <c r="B29" s="18" t="s">
        <v>297</v>
      </c>
      <c r="C29" s="19" t="s">
        <v>298</v>
      </c>
      <c r="D29" s="20">
        <v>1</v>
      </c>
      <c r="E29" s="20">
        <v>4</v>
      </c>
      <c r="F29" s="20">
        <v>2009</v>
      </c>
      <c r="G29" s="18" t="s">
        <v>24</v>
      </c>
      <c r="H29" s="18" t="s">
        <v>54</v>
      </c>
      <c r="I29" s="18" t="s">
        <v>39</v>
      </c>
      <c r="J29" s="19" t="s">
        <v>34</v>
      </c>
      <c r="K29" s="19" t="s">
        <v>231</v>
      </c>
      <c r="L29" s="19" t="s">
        <v>36</v>
      </c>
      <c r="M29" s="19" t="s">
        <v>30</v>
      </c>
      <c r="N29" s="18" t="s">
        <v>31</v>
      </c>
      <c r="O29" s="20">
        <v>1</v>
      </c>
      <c r="P29" s="21">
        <v>1.5</v>
      </c>
      <c r="Q29" s="21">
        <v>2.75</v>
      </c>
      <c r="R29" s="21">
        <v>2.8</v>
      </c>
      <c r="S29" s="22">
        <v>8.0500000000000007</v>
      </c>
      <c r="T29" s="24" t="s">
        <v>482</v>
      </c>
    </row>
    <row r="30" spans="1:20" ht="25.5" x14ac:dyDescent="0.25">
      <c r="A30" s="5">
        <v>23</v>
      </c>
      <c r="B30" s="18" t="s">
        <v>387</v>
      </c>
      <c r="C30" s="19" t="s">
        <v>388</v>
      </c>
      <c r="D30" s="20">
        <v>11</v>
      </c>
      <c r="E30" s="20">
        <v>2</v>
      </c>
      <c r="F30" s="20">
        <v>2009</v>
      </c>
      <c r="G30" s="18" t="s">
        <v>24</v>
      </c>
      <c r="H30" s="18" t="s">
        <v>25</v>
      </c>
      <c r="I30" s="18" t="s">
        <v>26</v>
      </c>
      <c r="J30" s="19" t="s">
        <v>55</v>
      </c>
      <c r="K30" s="19" t="s">
        <v>309</v>
      </c>
      <c r="L30" s="19" t="s">
        <v>57</v>
      </c>
      <c r="M30" s="19" t="s">
        <v>30</v>
      </c>
      <c r="N30" s="18" t="s">
        <v>31</v>
      </c>
      <c r="O30" s="20">
        <v>1</v>
      </c>
      <c r="P30" s="21">
        <v>2</v>
      </c>
      <c r="Q30" s="21">
        <v>1</v>
      </c>
      <c r="R30" s="21">
        <v>2.4</v>
      </c>
      <c r="S30" s="22">
        <v>6.4</v>
      </c>
      <c r="T30" s="24" t="s">
        <v>482</v>
      </c>
    </row>
    <row r="31" spans="1:20" ht="25.5" x14ac:dyDescent="0.25">
      <c r="A31" s="5">
        <v>24</v>
      </c>
      <c r="B31" s="18" t="s">
        <v>164</v>
      </c>
      <c r="C31" s="19" t="s">
        <v>165</v>
      </c>
      <c r="D31" s="20">
        <v>29</v>
      </c>
      <c r="E31" s="20">
        <v>12</v>
      </c>
      <c r="F31" s="20">
        <v>2009</v>
      </c>
      <c r="G31" s="18" t="s">
        <v>24</v>
      </c>
      <c r="H31" s="18" t="s">
        <v>25</v>
      </c>
      <c r="I31" s="18" t="s">
        <v>26</v>
      </c>
      <c r="J31" s="19" t="s">
        <v>34</v>
      </c>
      <c r="K31" s="19" t="s">
        <v>113</v>
      </c>
      <c r="L31" s="19" t="s">
        <v>36</v>
      </c>
      <c r="M31" s="19" t="s">
        <v>30</v>
      </c>
      <c r="N31" s="18" t="s">
        <v>31</v>
      </c>
      <c r="O31" s="20">
        <v>1</v>
      </c>
      <c r="P31" s="21">
        <v>4</v>
      </c>
      <c r="Q31" s="21">
        <v>6.5</v>
      </c>
      <c r="R31" s="21">
        <v>2</v>
      </c>
      <c r="S31" s="22">
        <v>13.5</v>
      </c>
      <c r="T31" s="24" t="s">
        <v>482</v>
      </c>
    </row>
    <row r="32" spans="1:20" ht="25.5" x14ac:dyDescent="0.25">
      <c r="A32" s="5">
        <v>25</v>
      </c>
      <c r="B32" s="18" t="s">
        <v>271</v>
      </c>
      <c r="C32" s="19" t="s">
        <v>272</v>
      </c>
      <c r="D32" s="20">
        <v>9</v>
      </c>
      <c r="E32" s="20">
        <v>12</v>
      </c>
      <c r="F32" s="20">
        <v>2009</v>
      </c>
      <c r="G32" s="18" t="s">
        <v>24</v>
      </c>
      <c r="H32" s="18" t="s">
        <v>25</v>
      </c>
      <c r="I32" s="18" t="s">
        <v>26</v>
      </c>
      <c r="J32" s="19" t="s">
        <v>55</v>
      </c>
      <c r="K32" s="19" t="s">
        <v>84</v>
      </c>
      <c r="L32" s="19" t="s">
        <v>57</v>
      </c>
      <c r="M32" s="19" t="s">
        <v>30</v>
      </c>
      <c r="N32" s="18" t="s">
        <v>31</v>
      </c>
      <c r="O32" s="20">
        <v>1</v>
      </c>
      <c r="P32" s="21">
        <v>3.25</v>
      </c>
      <c r="Q32" s="21">
        <v>1.75</v>
      </c>
      <c r="R32" s="21">
        <v>2.4</v>
      </c>
      <c r="S32" s="22">
        <v>8.4</v>
      </c>
      <c r="T32" s="24" t="s">
        <v>482</v>
      </c>
    </row>
    <row r="33" spans="1:20" ht="25.5" x14ac:dyDescent="0.25">
      <c r="A33" s="5">
        <v>26</v>
      </c>
      <c r="B33" s="18" t="s">
        <v>404</v>
      </c>
      <c r="C33" s="19" t="s">
        <v>405</v>
      </c>
      <c r="D33" s="20">
        <v>26</v>
      </c>
      <c r="E33" s="20">
        <v>12</v>
      </c>
      <c r="F33" s="20">
        <v>2009</v>
      </c>
      <c r="G33" s="18" t="s">
        <v>24</v>
      </c>
      <c r="H33" s="18" t="s">
        <v>54</v>
      </c>
      <c r="I33" s="18" t="s">
        <v>26</v>
      </c>
      <c r="J33" s="19" t="s">
        <v>27</v>
      </c>
      <c r="K33" s="19" t="s">
        <v>406</v>
      </c>
      <c r="L33" s="19" t="s">
        <v>29</v>
      </c>
      <c r="M33" s="19" t="s">
        <v>30</v>
      </c>
      <c r="N33" s="18" t="s">
        <v>31</v>
      </c>
      <c r="O33" s="20">
        <v>1</v>
      </c>
      <c r="P33" s="21">
        <v>1.75</v>
      </c>
      <c r="Q33" s="21">
        <v>1</v>
      </c>
      <c r="R33" s="21">
        <v>2.4</v>
      </c>
      <c r="S33" s="22">
        <v>6.15</v>
      </c>
      <c r="T33" s="24" t="s">
        <v>482</v>
      </c>
    </row>
    <row r="34" spans="1:20" ht="25.5" x14ac:dyDescent="0.25">
      <c r="A34" s="5">
        <v>27</v>
      </c>
      <c r="B34" s="18" t="s">
        <v>261</v>
      </c>
      <c r="C34" s="19" t="s">
        <v>262</v>
      </c>
      <c r="D34" s="20">
        <v>25</v>
      </c>
      <c r="E34" s="20">
        <v>5</v>
      </c>
      <c r="F34" s="20">
        <v>2009</v>
      </c>
      <c r="G34" s="18" t="s">
        <v>24</v>
      </c>
      <c r="H34" s="18" t="s">
        <v>54</v>
      </c>
      <c r="I34" s="18" t="s">
        <v>26</v>
      </c>
      <c r="J34" s="19" t="s">
        <v>55</v>
      </c>
      <c r="K34" s="19" t="s">
        <v>202</v>
      </c>
      <c r="L34" s="19" t="s">
        <v>57</v>
      </c>
      <c r="M34" s="19" t="s">
        <v>30</v>
      </c>
      <c r="N34" s="18" t="s">
        <v>31</v>
      </c>
      <c r="O34" s="20">
        <v>1</v>
      </c>
      <c r="P34" s="21">
        <v>4.5</v>
      </c>
      <c r="Q34" s="21">
        <v>0.5</v>
      </c>
      <c r="R34" s="21">
        <v>2.6</v>
      </c>
      <c r="S34" s="22">
        <v>8.6</v>
      </c>
      <c r="T34" s="24" t="s">
        <v>482</v>
      </c>
    </row>
    <row r="35" spans="1:20" ht="25.5" x14ac:dyDescent="0.25">
      <c r="A35" s="5">
        <v>28</v>
      </c>
      <c r="B35" s="18" t="s">
        <v>369</v>
      </c>
      <c r="C35" s="19" t="s">
        <v>370</v>
      </c>
      <c r="D35" s="20">
        <v>5</v>
      </c>
      <c r="E35" s="20">
        <v>8</v>
      </c>
      <c r="F35" s="20">
        <v>2009</v>
      </c>
      <c r="G35" s="18" t="s">
        <v>24</v>
      </c>
      <c r="H35" s="18" t="s">
        <v>25</v>
      </c>
      <c r="I35" s="18" t="s">
        <v>26</v>
      </c>
      <c r="J35" s="19" t="s">
        <v>55</v>
      </c>
      <c r="K35" s="19" t="s">
        <v>371</v>
      </c>
      <c r="L35" s="19" t="s">
        <v>57</v>
      </c>
      <c r="M35" s="19" t="s">
        <v>30</v>
      </c>
      <c r="N35" s="18" t="s">
        <v>31</v>
      </c>
      <c r="O35" s="20">
        <v>1</v>
      </c>
      <c r="P35" s="21">
        <v>1.75</v>
      </c>
      <c r="Q35" s="21">
        <v>1.5</v>
      </c>
      <c r="R35" s="21">
        <v>2.6</v>
      </c>
      <c r="S35" s="22">
        <v>6.85</v>
      </c>
      <c r="T35" s="24" t="s">
        <v>482</v>
      </c>
    </row>
    <row r="36" spans="1:20" ht="25.5" x14ac:dyDescent="0.25">
      <c r="A36" s="5">
        <v>29</v>
      </c>
      <c r="B36" s="10" t="s">
        <v>130</v>
      </c>
      <c r="C36" s="11" t="s">
        <v>131</v>
      </c>
      <c r="D36" s="12">
        <v>14</v>
      </c>
      <c r="E36" s="12">
        <v>9</v>
      </c>
      <c r="F36" s="12">
        <v>2009</v>
      </c>
      <c r="G36" s="10" t="s">
        <v>24</v>
      </c>
      <c r="H36" s="10" t="s">
        <v>25</v>
      </c>
      <c r="I36" s="10" t="s">
        <v>26</v>
      </c>
      <c r="J36" s="13" t="s">
        <v>108</v>
      </c>
      <c r="K36" s="10" t="s">
        <v>132</v>
      </c>
      <c r="L36" s="10" t="s">
        <v>110</v>
      </c>
      <c r="M36" s="10" t="s">
        <v>30</v>
      </c>
      <c r="N36" s="10" t="s">
        <v>31</v>
      </c>
      <c r="O36" s="12">
        <v>1</v>
      </c>
      <c r="P36" s="12">
        <v>2.75</v>
      </c>
      <c r="Q36" s="12">
        <v>1</v>
      </c>
      <c r="R36" s="12">
        <v>1.8</v>
      </c>
      <c r="S36" s="26">
        <f>SUM(O36:R36)</f>
        <v>6.55</v>
      </c>
      <c r="T36" s="24" t="s">
        <v>483</v>
      </c>
    </row>
    <row r="37" spans="1:20" ht="25.5" x14ac:dyDescent="0.25">
      <c r="A37" s="5">
        <v>30</v>
      </c>
      <c r="B37" s="18" t="s">
        <v>242</v>
      </c>
      <c r="C37" s="19" t="s">
        <v>243</v>
      </c>
      <c r="D37" s="20">
        <v>9</v>
      </c>
      <c r="E37" s="20">
        <v>3</v>
      </c>
      <c r="F37" s="20">
        <v>2009</v>
      </c>
      <c r="G37" s="18" t="s">
        <v>24</v>
      </c>
      <c r="H37" s="18" t="s">
        <v>54</v>
      </c>
      <c r="I37" s="18" t="s">
        <v>26</v>
      </c>
      <c r="J37" s="19" t="s">
        <v>55</v>
      </c>
      <c r="K37" s="19" t="s">
        <v>192</v>
      </c>
      <c r="L37" s="19" t="s">
        <v>57</v>
      </c>
      <c r="M37" s="19" t="s">
        <v>30</v>
      </c>
      <c r="N37" s="18" t="s">
        <v>31</v>
      </c>
      <c r="O37" s="20">
        <v>1</v>
      </c>
      <c r="P37" s="21">
        <v>3.75</v>
      </c>
      <c r="Q37" s="21">
        <v>1.5</v>
      </c>
      <c r="R37" s="21">
        <v>3.4</v>
      </c>
      <c r="S37" s="22">
        <v>9.65</v>
      </c>
      <c r="T37" s="24" t="s">
        <v>482</v>
      </c>
    </row>
    <row r="38" spans="1:20" ht="25.5" x14ac:dyDescent="0.25">
      <c r="A38" s="5">
        <v>31</v>
      </c>
      <c r="B38" s="18" t="s">
        <v>206</v>
      </c>
      <c r="C38" s="19" t="s">
        <v>207</v>
      </c>
      <c r="D38" s="20">
        <v>18</v>
      </c>
      <c r="E38" s="20">
        <v>5</v>
      </c>
      <c r="F38" s="20">
        <v>2009</v>
      </c>
      <c r="G38" s="18" t="s">
        <v>24</v>
      </c>
      <c r="H38" s="18" t="s">
        <v>54</v>
      </c>
      <c r="I38" s="18" t="s">
        <v>26</v>
      </c>
      <c r="J38" s="19" t="s">
        <v>27</v>
      </c>
      <c r="K38" s="19" t="s">
        <v>208</v>
      </c>
      <c r="L38" s="19" t="s">
        <v>29</v>
      </c>
      <c r="M38" s="19" t="s">
        <v>30</v>
      </c>
      <c r="N38" s="18" t="s">
        <v>31</v>
      </c>
      <c r="O38" s="20">
        <v>1</v>
      </c>
      <c r="P38" s="21">
        <v>4.25</v>
      </c>
      <c r="Q38" s="21">
        <v>2.5</v>
      </c>
      <c r="R38" s="21">
        <v>3.4</v>
      </c>
      <c r="S38" s="22">
        <v>11.15</v>
      </c>
      <c r="T38" s="24" t="s">
        <v>482</v>
      </c>
    </row>
    <row r="39" spans="1:20" ht="25.5" x14ac:dyDescent="0.25">
      <c r="A39" s="5">
        <v>32</v>
      </c>
      <c r="B39" s="18" t="s">
        <v>378</v>
      </c>
      <c r="C39" s="19" t="s">
        <v>379</v>
      </c>
      <c r="D39" s="20">
        <v>28</v>
      </c>
      <c r="E39" s="20">
        <v>7</v>
      </c>
      <c r="F39" s="20">
        <v>2009</v>
      </c>
      <c r="G39" s="18" t="s">
        <v>24</v>
      </c>
      <c r="H39" s="18" t="s">
        <v>54</v>
      </c>
      <c r="I39" s="18" t="s">
        <v>39</v>
      </c>
      <c r="J39" s="19" t="s">
        <v>40</v>
      </c>
      <c r="K39" s="19" t="s">
        <v>380</v>
      </c>
      <c r="L39" s="19" t="s">
        <v>42</v>
      </c>
      <c r="M39" s="19" t="s">
        <v>30</v>
      </c>
      <c r="N39" s="18" t="s">
        <v>31</v>
      </c>
      <c r="O39" s="20">
        <v>1</v>
      </c>
      <c r="P39" s="21">
        <v>1</v>
      </c>
      <c r="Q39" s="21">
        <v>2.5</v>
      </c>
      <c r="R39" s="21">
        <v>2.2000000000000002</v>
      </c>
      <c r="S39" s="22">
        <v>6.7</v>
      </c>
      <c r="T39" s="24" t="s">
        <v>482</v>
      </c>
    </row>
    <row r="40" spans="1:20" ht="25.5" x14ac:dyDescent="0.25">
      <c r="A40" s="5">
        <v>33</v>
      </c>
      <c r="B40" s="18" t="s">
        <v>464</v>
      </c>
      <c r="C40" s="19" t="s">
        <v>465</v>
      </c>
      <c r="D40" s="20">
        <v>23</v>
      </c>
      <c r="E40" s="20">
        <v>1</v>
      </c>
      <c r="F40" s="20">
        <v>2009</v>
      </c>
      <c r="G40" s="18" t="s">
        <v>24</v>
      </c>
      <c r="H40" s="18" t="s">
        <v>25</v>
      </c>
      <c r="I40" s="18" t="s">
        <v>26</v>
      </c>
      <c r="J40" s="19" t="s">
        <v>27</v>
      </c>
      <c r="K40" s="19" t="s">
        <v>161</v>
      </c>
      <c r="L40" s="19" t="s">
        <v>29</v>
      </c>
      <c r="M40" s="19" t="s">
        <v>30</v>
      </c>
      <c r="N40" s="18" t="s">
        <v>31</v>
      </c>
      <c r="O40" s="20">
        <v>1</v>
      </c>
      <c r="P40" s="21">
        <v>2.25</v>
      </c>
      <c r="Q40" s="21">
        <v>0.25</v>
      </c>
      <c r="R40" s="21">
        <v>1.6</v>
      </c>
      <c r="S40" s="22">
        <v>5.0999999999999996</v>
      </c>
      <c r="T40" s="24" t="s">
        <v>482</v>
      </c>
    </row>
    <row r="41" spans="1:20" ht="25.5" x14ac:dyDescent="0.25">
      <c r="A41" s="5">
        <v>34</v>
      </c>
      <c r="B41" s="14" t="s">
        <v>64</v>
      </c>
      <c r="C41" s="15" t="s">
        <v>65</v>
      </c>
      <c r="D41" s="16">
        <v>16</v>
      </c>
      <c r="E41" s="16">
        <v>6</v>
      </c>
      <c r="F41" s="16">
        <v>2009</v>
      </c>
      <c r="G41" s="14" t="s">
        <v>24</v>
      </c>
      <c r="H41" s="14" t="s">
        <v>25</v>
      </c>
      <c r="I41" s="14" t="s">
        <v>39</v>
      </c>
      <c r="J41" s="17" t="s">
        <v>66</v>
      </c>
      <c r="K41" s="14" t="s">
        <v>67</v>
      </c>
      <c r="L41" s="14" t="s">
        <v>68</v>
      </c>
      <c r="M41" s="14" t="s">
        <v>30</v>
      </c>
      <c r="N41" s="14" t="s">
        <v>31</v>
      </c>
      <c r="O41" s="16">
        <v>1</v>
      </c>
      <c r="P41" s="16">
        <v>3.75</v>
      </c>
      <c r="Q41" s="16">
        <v>2.75</v>
      </c>
      <c r="R41" s="16">
        <v>2.4</v>
      </c>
      <c r="S41" s="25">
        <f>SUM(P41:R41,O41)</f>
        <v>9.9</v>
      </c>
      <c r="T41" s="23" t="s">
        <v>481</v>
      </c>
    </row>
    <row r="42" spans="1:20" ht="25.5" x14ac:dyDescent="0.25">
      <c r="A42" s="5">
        <v>35</v>
      </c>
      <c r="B42" s="18" t="s">
        <v>438</v>
      </c>
      <c r="C42" s="19" t="s">
        <v>439</v>
      </c>
      <c r="D42" s="20">
        <v>5</v>
      </c>
      <c r="E42" s="20">
        <v>10</v>
      </c>
      <c r="F42" s="20">
        <v>2009</v>
      </c>
      <c r="G42" s="18" t="s">
        <v>24</v>
      </c>
      <c r="H42" s="18" t="s">
        <v>25</v>
      </c>
      <c r="I42" s="18" t="s">
        <v>26</v>
      </c>
      <c r="J42" s="19" t="s">
        <v>55</v>
      </c>
      <c r="K42" s="19" t="s">
        <v>174</v>
      </c>
      <c r="L42" s="19" t="s">
        <v>57</v>
      </c>
      <c r="M42" s="19" t="s">
        <v>30</v>
      </c>
      <c r="N42" s="18" t="s">
        <v>31</v>
      </c>
      <c r="O42" s="20">
        <v>1</v>
      </c>
      <c r="P42" s="21">
        <v>1</v>
      </c>
      <c r="Q42" s="21">
        <v>1.25</v>
      </c>
      <c r="R42" s="21">
        <v>2.2000000000000002</v>
      </c>
      <c r="S42" s="22">
        <v>5.45</v>
      </c>
      <c r="T42" s="24" t="s">
        <v>482</v>
      </c>
    </row>
    <row r="43" spans="1:20" ht="25.5" x14ac:dyDescent="0.25">
      <c r="A43" s="5">
        <v>36</v>
      </c>
      <c r="B43" s="18" t="s">
        <v>414</v>
      </c>
      <c r="C43" s="19" t="s">
        <v>415</v>
      </c>
      <c r="D43" s="20">
        <v>21</v>
      </c>
      <c r="E43" s="20">
        <v>5</v>
      </c>
      <c r="F43" s="20">
        <v>2009</v>
      </c>
      <c r="G43" s="18" t="s">
        <v>24</v>
      </c>
      <c r="H43" s="18" t="s">
        <v>25</v>
      </c>
      <c r="I43" s="18" t="s">
        <v>26</v>
      </c>
      <c r="J43" s="19" t="s">
        <v>55</v>
      </c>
      <c r="K43" s="19" t="s">
        <v>246</v>
      </c>
      <c r="L43" s="19" t="s">
        <v>57</v>
      </c>
      <c r="M43" s="19" t="s">
        <v>30</v>
      </c>
      <c r="N43" s="18" t="s">
        <v>31</v>
      </c>
      <c r="O43" s="20">
        <v>1</v>
      </c>
      <c r="P43" s="21">
        <v>2.5</v>
      </c>
      <c r="Q43" s="21">
        <v>0.75</v>
      </c>
      <c r="R43" s="21">
        <v>1.8</v>
      </c>
      <c r="S43" s="22">
        <v>6.05</v>
      </c>
      <c r="T43" s="24" t="s">
        <v>482</v>
      </c>
    </row>
    <row r="44" spans="1:20" ht="25.5" x14ac:dyDescent="0.25">
      <c r="A44" s="5">
        <v>37</v>
      </c>
      <c r="B44" s="18" t="s">
        <v>217</v>
      </c>
      <c r="C44" s="19" t="s">
        <v>218</v>
      </c>
      <c r="D44" s="20">
        <v>6</v>
      </c>
      <c r="E44" s="20">
        <v>6</v>
      </c>
      <c r="F44" s="20">
        <v>2009</v>
      </c>
      <c r="G44" s="18" t="s">
        <v>24</v>
      </c>
      <c r="H44" s="18" t="s">
        <v>54</v>
      </c>
      <c r="I44" s="18" t="s">
        <v>26</v>
      </c>
      <c r="J44" s="19" t="s">
        <v>55</v>
      </c>
      <c r="K44" s="19" t="s">
        <v>174</v>
      </c>
      <c r="L44" s="19" t="s">
        <v>57</v>
      </c>
      <c r="M44" s="19" t="s">
        <v>30</v>
      </c>
      <c r="N44" s="18" t="s">
        <v>31</v>
      </c>
      <c r="O44" s="20">
        <v>1</v>
      </c>
      <c r="P44" s="21">
        <v>5.25</v>
      </c>
      <c r="Q44" s="21">
        <v>1.5</v>
      </c>
      <c r="R44" s="21">
        <v>3.2</v>
      </c>
      <c r="S44" s="22">
        <v>10.95</v>
      </c>
      <c r="T44" s="24" t="s">
        <v>482</v>
      </c>
    </row>
    <row r="45" spans="1:20" ht="25.5" x14ac:dyDescent="0.25">
      <c r="A45" s="5">
        <v>38</v>
      </c>
      <c r="B45" s="18" t="s">
        <v>185</v>
      </c>
      <c r="C45" s="19" t="s">
        <v>186</v>
      </c>
      <c r="D45" s="20">
        <v>1</v>
      </c>
      <c r="E45" s="20">
        <v>4</v>
      </c>
      <c r="F45" s="20">
        <v>2009</v>
      </c>
      <c r="G45" s="18" t="s">
        <v>24</v>
      </c>
      <c r="H45" s="18" t="s">
        <v>54</v>
      </c>
      <c r="I45" s="18" t="s">
        <v>26</v>
      </c>
      <c r="J45" s="19" t="s">
        <v>27</v>
      </c>
      <c r="K45" s="19" t="s">
        <v>187</v>
      </c>
      <c r="L45" s="19" t="s">
        <v>29</v>
      </c>
      <c r="M45" s="19" t="s">
        <v>30</v>
      </c>
      <c r="N45" s="18" t="s">
        <v>31</v>
      </c>
      <c r="O45" s="20">
        <v>1</v>
      </c>
      <c r="P45" s="21">
        <v>6.75</v>
      </c>
      <c r="Q45" s="21">
        <v>2</v>
      </c>
      <c r="R45" s="21">
        <v>2.2000000000000002</v>
      </c>
      <c r="S45" s="22">
        <v>11.95</v>
      </c>
      <c r="T45" s="24" t="s">
        <v>482</v>
      </c>
    </row>
    <row r="46" spans="1:20" ht="25.5" x14ac:dyDescent="0.25">
      <c r="A46" s="5">
        <v>39</v>
      </c>
      <c r="B46" s="18" t="s">
        <v>343</v>
      </c>
      <c r="C46" s="19" t="s">
        <v>344</v>
      </c>
      <c r="D46" s="20">
        <v>23</v>
      </c>
      <c r="E46" s="20">
        <v>9</v>
      </c>
      <c r="F46" s="20">
        <v>2008</v>
      </c>
      <c r="G46" s="18" t="s">
        <v>24</v>
      </c>
      <c r="H46" s="18" t="s">
        <v>25</v>
      </c>
      <c r="I46" s="18" t="s">
        <v>26</v>
      </c>
      <c r="J46" s="19" t="s">
        <v>55</v>
      </c>
      <c r="K46" s="19" t="s">
        <v>313</v>
      </c>
      <c r="L46" s="19" t="s">
        <v>57</v>
      </c>
      <c r="M46" s="19" t="s">
        <v>30</v>
      </c>
      <c r="N46" s="18" t="s">
        <v>31</v>
      </c>
      <c r="O46" s="20">
        <v>1</v>
      </c>
      <c r="P46" s="21">
        <v>2.75</v>
      </c>
      <c r="Q46" s="21">
        <v>1</v>
      </c>
      <c r="R46" s="21">
        <v>2.6</v>
      </c>
      <c r="S46" s="22">
        <v>7.35</v>
      </c>
      <c r="T46" s="24" t="s">
        <v>482</v>
      </c>
    </row>
    <row r="47" spans="1:20" ht="25.5" x14ac:dyDescent="0.25">
      <c r="A47" s="5">
        <v>40</v>
      </c>
      <c r="B47" s="18" t="s">
        <v>226</v>
      </c>
      <c r="C47" s="19" t="s">
        <v>227</v>
      </c>
      <c r="D47" s="20">
        <v>17</v>
      </c>
      <c r="E47" s="20">
        <v>7</v>
      </c>
      <c r="F47" s="20">
        <v>2009</v>
      </c>
      <c r="G47" s="18" t="s">
        <v>24</v>
      </c>
      <c r="H47" s="18" t="s">
        <v>25</v>
      </c>
      <c r="I47" s="18" t="s">
        <v>26</v>
      </c>
      <c r="J47" s="19" t="s">
        <v>34</v>
      </c>
      <c r="K47" s="19" t="s">
        <v>113</v>
      </c>
      <c r="L47" s="19" t="s">
        <v>36</v>
      </c>
      <c r="M47" s="19" t="s">
        <v>30</v>
      </c>
      <c r="N47" s="18" t="s">
        <v>31</v>
      </c>
      <c r="O47" s="20">
        <v>1</v>
      </c>
      <c r="P47" s="21">
        <v>2.5</v>
      </c>
      <c r="Q47" s="21">
        <v>3.75</v>
      </c>
      <c r="R47" s="21">
        <v>3.2</v>
      </c>
      <c r="S47" s="22">
        <v>10.45</v>
      </c>
      <c r="T47" s="24" t="s">
        <v>482</v>
      </c>
    </row>
    <row r="48" spans="1:20" ht="25.5" x14ac:dyDescent="0.25">
      <c r="A48" s="5">
        <v>41</v>
      </c>
      <c r="B48" s="14" t="s">
        <v>101</v>
      </c>
      <c r="C48" s="15" t="s">
        <v>102</v>
      </c>
      <c r="D48" s="16">
        <v>7</v>
      </c>
      <c r="E48" s="16">
        <v>7</v>
      </c>
      <c r="F48" s="16">
        <v>2008</v>
      </c>
      <c r="G48" s="14" t="s">
        <v>24</v>
      </c>
      <c r="H48" s="14" t="s">
        <v>54</v>
      </c>
      <c r="I48" s="14" t="s">
        <v>39</v>
      </c>
      <c r="J48" s="17" t="s">
        <v>40</v>
      </c>
      <c r="K48" s="14" t="s">
        <v>91</v>
      </c>
      <c r="L48" s="14" t="s">
        <v>42</v>
      </c>
      <c r="M48" s="14" t="s">
        <v>30</v>
      </c>
      <c r="N48" s="14" t="s">
        <v>31</v>
      </c>
      <c r="O48" s="16">
        <v>1</v>
      </c>
      <c r="P48" s="16">
        <v>2.25</v>
      </c>
      <c r="Q48" s="16">
        <v>3.25</v>
      </c>
      <c r="R48" s="16">
        <v>1.4</v>
      </c>
      <c r="S48" s="25">
        <f>SUM(P48:R48,O48)</f>
        <v>7.9</v>
      </c>
      <c r="T48" s="23" t="s">
        <v>481</v>
      </c>
    </row>
    <row r="49" spans="1:20" ht="25.5" x14ac:dyDescent="0.25">
      <c r="A49" s="5">
        <v>42</v>
      </c>
      <c r="B49" s="18" t="s">
        <v>252</v>
      </c>
      <c r="C49" s="19" t="s">
        <v>253</v>
      </c>
      <c r="D49" s="20">
        <v>27</v>
      </c>
      <c r="E49" s="20">
        <v>9</v>
      </c>
      <c r="F49" s="20">
        <v>2009</v>
      </c>
      <c r="G49" s="18" t="s">
        <v>24</v>
      </c>
      <c r="H49" s="18" t="s">
        <v>54</v>
      </c>
      <c r="I49" s="18" t="s">
        <v>26</v>
      </c>
      <c r="J49" s="19" t="s">
        <v>55</v>
      </c>
      <c r="K49" s="19" t="s">
        <v>195</v>
      </c>
      <c r="L49" s="19" t="s">
        <v>57</v>
      </c>
      <c r="M49" s="19" t="s">
        <v>30</v>
      </c>
      <c r="N49" s="18" t="s">
        <v>31</v>
      </c>
      <c r="O49" s="20">
        <v>1</v>
      </c>
      <c r="P49" s="21">
        <v>4</v>
      </c>
      <c r="Q49" s="21">
        <v>1.75</v>
      </c>
      <c r="R49" s="21">
        <v>2.6</v>
      </c>
      <c r="S49" s="22">
        <v>9.35</v>
      </c>
      <c r="T49" s="24" t="s">
        <v>482</v>
      </c>
    </row>
    <row r="50" spans="1:20" ht="25.5" x14ac:dyDescent="0.25">
      <c r="A50" s="5">
        <v>43</v>
      </c>
      <c r="B50" s="14" t="s">
        <v>135</v>
      </c>
      <c r="C50" s="15" t="s">
        <v>136</v>
      </c>
      <c r="D50" s="16">
        <v>27</v>
      </c>
      <c r="E50" s="16">
        <v>2</v>
      </c>
      <c r="F50" s="16">
        <v>2009</v>
      </c>
      <c r="G50" s="14" t="s">
        <v>24</v>
      </c>
      <c r="H50" s="14" t="s">
        <v>25</v>
      </c>
      <c r="I50" s="14" t="s">
        <v>39</v>
      </c>
      <c r="J50" s="17" t="s">
        <v>66</v>
      </c>
      <c r="K50" s="14" t="s">
        <v>137</v>
      </c>
      <c r="L50" s="14" t="s">
        <v>68</v>
      </c>
      <c r="M50" s="14" t="s">
        <v>30</v>
      </c>
      <c r="N50" s="14" t="s">
        <v>31</v>
      </c>
      <c r="O50" s="16">
        <v>1</v>
      </c>
      <c r="P50" s="16">
        <v>1.75</v>
      </c>
      <c r="Q50" s="16">
        <v>0.5</v>
      </c>
      <c r="R50" s="16">
        <v>2.6</v>
      </c>
      <c r="S50" s="25">
        <f>SUM(P50:R50,O50)</f>
        <v>5.85</v>
      </c>
      <c r="T50" s="23" t="s">
        <v>481</v>
      </c>
    </row>
    <row r="51" spans="1:20" ht="25.5" x14ac:dyDescent="0.25">
      <c r="A51" s="5">
        <v>44</v>
      </c>
      <c r="B51" s="18" t="s">
        <v>446</v>
      </c>
      <c r="C51" s="19" t="s">
        <v>447</v>
      </c>
      <c r="D51" s="20">
        <v>3</v>
      </c>
      <c r="E51" s="20">
        <v>2</v>
      </c>
      <c r="F51" s="20">
        <v>2009</v>
      </c>
      <c r="G51" s="18" t="s">
        <v>24</v>
      </c>
      <c r="H51" s="18" t="s">
        <v>25</v>
      </c>
      <c r="I51" s="18" t="s">
        <v>39</v>
      </c>
      <c r="J51" s="19" t="s">
        <v>40</v>
      </c>
      <c r="K51" s="19" t="s">
        <v>368</v>
      </c>
      <c r="L51" s="19" t="s">
        <v>42</v>
      </c>
      <c r="M51" s="19" t="s">
        <v>30</v>
      </c>
      <c r="N51" s="18" t="s">
        <v>31</v>
      </c>
      <c r="O51" s="20">
        <v>1</v>
      </c>
      <c r="P51" s="21">
        <v>0.5</v>
      </c>
      <c r="Q51" s="21">
        <v>2</v>
      </c>
      <c r="R51" s="21">
        <v>1.8</v>
      </c>
      <c r="S51" s="22">
        <v>5.3</v>
      </c>
      <c r="T51" s="24" t="s">
        <v>482</v>
      </c>
    </row>
    <row r="52" spans="1:20" ht="25.5" x14ac:dyDescent="0.25">
      <c r="A52" s="5">
        <v>45</v>
      </c>
      <c r="B52" s="18" t="s">
        <v>476</v>
      </c>
      <c r="C52" s="19" t="s">
        <v>477</v>
      </c>
      <c r="D52" s="20">
        <v>17</v>
      </c>
      <c r="E52" s="20">
        <v>12</v>
      </c>
      <c r="F52" s="20">
        <v>2009</v>
      </c>
      <c r="G52" s="18" t="s">
        <v>24</v>
      </c>
      <c r="H52" s="18" t="s">
        <v>25</v>
      </c>
      <c r="I52" s="18" t="s">
        <v>26</v>
      </c>
      <c r="J52" s="19" t="s">
        <v>27</v>
      </c>
      <c r="K52" s="19" t="s">
        <v>478</v>
      </c>
      <c r="L52" s="19" t="s">
        <v>144</v>
      </c>
      <c r="M52" s="19" t="s">
        <v>30</v>
      </c>
      <c r="N52" s="18" t="s">
        <v>31</v>
      </c>
      <c r="O52" s="20">
        <v>1</v>
      </c>
      <c r="P52" s="21">
        <v>1</v>
      </c>
      <c r="Q52" s="21">
        <v>0.25</v>
      </c>
      <c r="R52" s="21">
        <v>2.8</v>
      </c>
      <c r="S52" s="22">
        <v>5.05</v>
      </c>
      <c r="T52" s="24" t="s">
        <v>482</v>
      </c>
    </row>
    <row r="54" spans="1:20" x14ac:dyDescent="0.25">
      <c r="M54" s="32" t="s">
        <v>500</v>
      </c>
      <c r="N54" s="32"/>
      <c r="O54" s="32"/>
      <c r="P54" s="32"/>
      <c r="Q54" s="32"/>
      <c r="R54" s="32"/>
    </row>
    <row r="55" spans="1:20" x14ac:dyDescent="0.25">
      <c r="M55" s="37"/>
      <c r="N55" s="37"/>
      <c r="O55" s="37"/>
      <c r="P55" s="37"/>
      <c r="Q55" s="37"/>
      <c r="R55" s="37"/>
    </row>
    <row r="56" spans="1:20" x14ac:dyDescent="0.25">
      <c r="M56" s="37"/>
      <c r="N56" s="37"/>
      <c r="O56" s="37"/>
      <c r="P56" s="37"/>
      <c r="Q56" s="37"/>
      <c r="R56" s="37"/>
    </row>
    <row r="57" spans="1:20" x14ac:dyDescent="0.25">
      <c r="M57" s="37"/>
      <c r="N57" s="37"/>
      <c r="O57" s="37"/>
      <c r="P57" s="37"/>
      <c r="Q57" s="37"/>
      <c r="R57" s="37"/>
    </row>
    <row r="58" spans="1:20" x14ac:dyDescent="0.25">
      <c r="M58" s="32" t="s">
        <v>501</v>
      </c>
      <c r="N58" s="32"/>
      <c r="O58" s="32"/>
      <c r="P58" s="32"/>
      <c r="Q58" s="32"/>
      <c r="R58" s="32"/>
    </row>
  </sheetData>
  <mergeCells count="25">
    <mergeCell ref="M54:R54"/>
    <mergeCell ref="M58:R58"/>
    <mergeCell ref="B1:F1"/>
    <mergeCell ref="B2:F2"/>
    <mergeCell ref="A5:A7"/>
    <mergeCell ref="B5:B7"/>
    <mergeCell ref="C5:C7"/>
    <mergeCell ref="D5:F5"/>
    <mergeCell ref="D6:D7"/>
    <mergeCell ref="E6:E7"/>
    <mergeCell ref="F6:F7"/>
    <mergeCell ref="G5:G7"/>
    <mergeCell ref="H5:H7"/>
    <mergeCell ref="I5:I7"/>
    <mergeCell ref="J5:J7"/>
    <mergeCell ref="K5:M5"/>
    <mergeCell ref="K6:K7"/>
    <mergeCell ref="L6:L7"/>
    <mergeCell ref="M6:M7"/>
    <mergeCell ref="H4:L4"/>
    <mergeCell ref="O5:O7"/>
    <mergeCell ref="P5:R6"/>
    <mergeCell ref="S5:S7"/>
    <mergeCell ref="T5:T7"/>
    <mergeCell ref="N5:N7"/>
  </mergeCells>
  <printOptions horizontalCentered="1"/>
  <pageMargins left="0.31496062992126" right="0.31496062992126" top="0.3" bottom="0.2" header="0.35" footer="0.2"/>
  <pageSetup paperSize="9" scale="84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CBDA2-EC5A-4E85-804E-8BB3C3DBD8D2}">
  <dimension ref="A1:T58"/>
  <sheetViews>
    <sheetView tabSelected="1" topLeftCell="A46" zoomScale="85" zoomScaleNormal="85" zoomScaleSheetLayoutView="100" workbookViewId="0">
      <selection activeCell="U57" sqref="U57"/>
    </sheetView>
  </sheetViews>
  <sheetFormatPr defaultColWidth="9" defaultRowHeight="15.75" x14ac:dyDescent="0.25"/>
  <cols>
    <col min="1" max="1" width="4.625" style="3" customWidth="1"/>
    <col min="2" max="2" width="6.75" style="3" customWidth="1"/>
    <col min="3" max="3" width="15.5" style="3" customWidth="1"/>
    <col min="4" max="4" width="5.125" style="3" customWidth="1"/>
    <col min="5" max="6" width="5.375" style="3" customWidth="1"/>
    <col min="7" max="7" width="8.375" style="3" customWidth="1"/>
    <col min="8" max="8" width="7.125" style="3" customWidth="1"/>
    <col min="9" max="9" width="7.375" style="2" customWidth="1"/>
    <col min="10" max="10" width="26" style="2" customWidth="1"/>
    <col min="11" max="11" width="10.625" style="4" customWidth="1"/>
    <col min="12" max="12" width="11.75" style="4" customWidth="1"/>
    <col min="13" max="13" width="12.5" style="4" customWidth="1"/>
    <col min="14" max="14" width="4.875" style="3" customWidth="1"/>
    <col min="15" max="15" width="5.125" style="3" customWidth="1"/>
    <col min="16" max="16" width="5" style="3" customWidth="1"/>
    <col min="17" max="17" width="4.625" style="3" customWidth="1"/>
    <col min="18" max="18" width="5.125" style="3" customWidth="1"/>
    <col min="19" max="19" width="6.5" style="9" customWidth="1"/>
    <col min="20" max="16384" width="9" style="3"/>
  </cols>
  <sheetData>
    <row r="1" spans="1:20" x14ac:dyDescent="0.25">
      <c r="B1" s="31" t="s">
        <v>487</v>
      </c>
      <c r="C1" s="31"/>
      <c r="D1" s="31"/>
      <c r="E1" s="31"/>
      <c r="F1" s="31"/>
    </row>
    <row r="2" spans="1:20" x14ac:dyDescent="0.25">
      <c r="B2" s="32" t="s">
        <v>488</v>
      </c>
      <c r="C2" s="32"/>
      <c r="D2" s="32"/>
      <c r="E2" s="32"/>
      <c r="F2" s="32"/>
      <c r="I2" s="29"/>
      <c r="J2" s="28" t="s">
        <v>497</v>
      </c>
      <c r="K2" s="28"/>
      <c r="L2" s="30"/>
      <c r="M2" s="30"/>
    </row>
    <row r="3" spans="1:20" x14ac:dyDescent="0.25">
      <c r="B3" s="27"/>
      <c r="C3" s="27"/>
      <c r="D3" s="27"/>
      <c r="E3" s="27"/>
      <c r="F3" s="27"/>
      <c r="G3" s="32" t="s">
        <v>498</v>
      </c>
      <c r="H3" s="32"/>
      <c r="I3" s="32"/>
      <c r="J3" s="32"/>
      <c r="K3" s="32"/>
      <c r="L3" s="32"/>
      <c r="M3" s="28"/>
    </row>
    <row r="4" spans="1:20" x14ac:dyDescent="0.25">
      <c r="H4" s="35" t="s">
        <v>499</v>
      </c>
      <c r="I4" s="35"/>
      <c r="J4" s="35"/>
      <c r="K4" s="35"/>
      <c r="L4" s="35"/>
      <c r="M4" s="28"/>
    </row>
    <row r="5" spans="1:20" s="1" customFormat="1" ht="19.5" customHeight="1" x14ac:dyDescent="0.2">
      <c r="A5" s="33" t="s">
        <v>0</v>
      </c>
      <c r="B5" s="33" t="s">
        <v>1</v>
      </c>
      <c r="C5" s="34" t="s">
        <v>2</v>
      </c>
      <c r="D5" s="33" t="s">
        <v>3</v>
      </c>
      <c r="E5" s="33"/>
      <c r="F5" s="33"/>
      <c r="G5" s="33" t="s">
        <v>4</v>
      </c>
      <c r="H5" s="33" t="s">
        <v>6</v>
      </c>
      <c r="I5" s="33" t="s">
        <v>5</v>
      </c>
      <c r="J5" s="33" t="s">
        <v>17</v>
      </c>
      <c r="K5" s="33" t="s">
        <v>7</v>
      </c>
      <c r="L5" s="33"/>
      <c r="M5" s="33"/>
      <c r="N5" s="33" t="s">
        <v>18</v>
      </c>
      <c r="O5" s="33" t="s">
        <v>19</v>
      </c>
      <c r="P5" s="33" t="s">
        <v>16</v>
      </c>
      <c r="Q5" s="33"/>
      <c r="R5" s="33"/>
      <c r="S5" s="33" t="s">
        <v>20</v>
      </c>
      <c r="T5" s="33" t="s">
        <v>486</v>
      </c>
    </row>
    <row r="6" spans="1:20" s="1" customFormat="1" ht="18.75" customHeight="1" x14ac:dyDescent="0.2">
      <c r="A6" s="33"/>
      <c r="B6" s="33"/>
      <c r="C6" s="34"/>
      <c r="D6" s="33" t="s">
        <v>8</v>
      </c>
      <c r="E6" s="33" t="s">
        <v>9</v>
      </c>
      <c r="F6" s="33" t="s">
        <v>10</v>
      </c>
      <c r="G6" s="33"/>
      <c r="H6" s="33"/>
      <c r="I6" s="33"/>
      <c r="J6" s="33"/>
      <c r="K6" s="33" t="s">
        <v>11</v>
      </c>
      <c r="L6" s="33" t="s">
        <v>12</v>
      </c>
      <c r="M6" s="33" t="s">
        <v>13</v>
      </c>
      <c r="N6" s="33"/>
      <c r="O6" s="33"/>
      <c r="P6" s="33"/>
      <c r="Q6" s="33"/>
      <c r="R6" s="33"/>
      <c r="S6" s="33"/>
      <c r="T6" s="33"/>
    </row>
    <row r="7" spans="1:20" s="1" customFormat="1" ht="37.700000000000003" customHeight="1" x14ac:dyDescent="0.2">
      <c r="A7" s="33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6" t="s">
        <v>21</v>
      </c>
      <c r="Q7" s="6" t="s">
        <v>14</v>
      </c>
      <c r="R7" s="6" t="s">
        <v>15</v>
      </c>
      <c r="S7" s="33"/>
      <c r="T7" s="33"/>
    </row>
    <row r="8" spans="1:20" ht="25.5" x14ac:dyDescent="0.25">
      <c r="A8" s="5">
        <v>1</v>
      </c>
      <c r="B8" s="18" t="s">
        <v>292</v>
      </c>
      <c r="C8" s="19" t="s">
        <v>293</v>
      </c>
      <c r="D8" s="20">
        <v>7</v>
      </c>
      <c r="E8" s="20">
        <v>10</v>
      </c>
      <c r="F8" s="20">
        <v>2009</v>
      </c>
      <c r="G8" s="18" t="s">
        <v>24</v>
      </c>
      <c r="H8" s="18" t="s">
        <v>25</v>
      </c>
      <c r="I8" s="18" t="s">
        <v>26</v>
      </c>
      <c r="J8" s="19" t="s">
        <v>34</v>
      </c>
      <c r="K8" s="19" t="s">
        <v>97</v>
      </c>
      <c r="L8" s="19" t="s">
        <v>36</v>
      </c>
      <c r="M8" s="19" t="s">
        <v>30</v>
      </c>
      <c r="N8" s="18" t="s">
        <v>31</v>
      </c>
      <c r="O8" s="20">
        <v>1</v>
      </c>
      <c r="P8" s="21">
        <v>2</v>
      </c>
      <c r="Q8" s="21">
        <v>3.5</v>
      </c>
      <c r="R8" s="21">
        <v>1.6</v>
      </c>
      <c r="S8" s="22">
        <v>8.1</v>
      </c>
      <c r="T8" s="24" t="s">
        <v>482</v>
      </c>
    </row>
    <row r="9" spans="1:20" ht="25.5" x14ac:dyDescent="0.25">
      <c r="A9" s="5">
        <v>2</v>
      </c>
      <c r="B9" s="18" t="s">
        <v>169</v>
      </c>
      <c r="C9" s="19" t="s">
        <v>170</v>
      </c>
      <c r="D9" s="20">
        <v>6</v>
      </c>
      <c r="E9" s="20">
        <v>6</v>
      </c>
      <c r="F9" s="20">
        <v>2009</v>
      </c>
      <c r="G9" s="18" t="s">
        <v>24</v>
      </c>
      <c r="H9" s="18" t="s">
        <v>54</v>
      </c>
      <c r="I9" s="18" t="s">
        <v>26</v>
      </c>
      <c r="J9" s="19" t="s">
        <v>66</v>
      </c>
      <c r="K9" s="19" t="s">
        <v>171</v>
      </c>
      <c r="L9" s="19" t="s">
        <v>68</v>
      </c>
      <c r="M9" s="19" t="s">
        <v>30</v>
      </c>
      <c r="N9" s="18" t="s">
        <v>31</v>
      </c>
      <c r="O9" s="20">
        <v>1</v>
      </c>
      <c r="P9" s="21">
        <v>4.5</v>
      </c>
      <c r="Q9" s="21">
        <v>3.75</v>
      </c>
      <c r="R9" s="21">
        <v>3.6</v>
      </c>
      <c r="S9" s="22">
        <v>12.85</v>
      </c>
      <c r="T9" s="24" t="s">
        <v>482</v>
      </c>
    </row>
    <row r="10" spans="1:20" ht="25.5" x14ac:dyDescent="0.25">
      <c r="A10" s="5">
        <v>3</v>
      </c>
      <c r="B10" s="18" t="s">
        <v>434</v>
      </c>
      <c r="C10" s="19" t="s">
        <v>435</v>
      </c>
      <c r="D10" s="20">
        <v>22</v>
      </c>
      <c r="E10" s="20">
        <v>11</v>
      </c>
      <c r="F10" s="20">
        <v>2009</v>
      </c>
      <c r="G10" s="18" t="s">
        <v>24</v>
      </c>
      <c r="H10" s="18" t="s">
        <v>54</v>
      </c>
      <c r="I10" s="18" t="s">
        <v>74</v>
      </c>
      <c r="J10" s="19" t="s">
        <v>34</v>
      </c>
      <c r="K10" s="19" t="s">
        <v>296</v>
      </c>
      <c r="L10" s="19" t="s">
        <v>36</v>
      </c>
      <c r="M10" s="19" t="s">
        <v>30</v>
      </c>
      <c r="N10" s="18" t="s">
        <v>31</v>
      </c>
      <c r="O10" s="20">
        <v>2</v>
      </c>
      <c r="P10" s="21">
        <v>0.5</v>
      </c>
      <c r="Q10" s="21">
        <v>1</v>
      </c>
      <c r="R10" s="21">
        <v>2</v>
      </c>
      <c r="S10" s="22">
        <v>5.5</v>
      </c>
      <c r="T10" s="24" t="s">
        <v>482</v>
      </c>
    </row>
    <row r="11" spans="1:20" ht="25.5" x14ac:dyDescent="0.25">
      <c r="A11" s="5">
        <v>4</v>
      </c>
      <c r="B11" s="18" t="s">
        <v>442</v>
      </c>
      <c r="C11" s="19" t="s">
        <v>443</v>
      </c>
      <c r="D11" s="20">
        <v>8</v>
      </c>
      <c r="E11" s="20">
        <v>10</v>
      </c>
      <c r="F11" s="20">
        <v>2009</v>
      </c>
      <c r="G11" s="18" t="s">
        <v>24</v>
      </c>
      <c r="H11" s="18" t="s">
        <v>25</v>
      </c>
      <c r="I11" s="18" t="s">
        <v>39</v>
      </c>
      <c r="J11" s="19" t="s">
        <v>40</v>
      </c>
      <c r="K11" s="19" t="s">
        <v>182</v>
      </c>
      <c r="L11" s="19" t="s">
        <v>42</v>
      </c>
      <c r="M11" s="19" t="s">
        <v>30</v>
      </c>
      <c r="N11" s="18" t="s">
        <v>31</v>
      </c>
      <c r="O11" s="20">
        <v>1</v>
      </c>
      <c r="P11" s="21">
        <v>1</v>
      </c>
      <c r="Q11" s="21">
        <v>0.5</v>
      </c>
      <c r="R11" s="21">
        <v>2.8</v>
      </c>
      <c r="S11" s="22">
        <v>5.3</v>
      </c>
      <c r="T11" s="24" t="s">
        <v>482</v>
      </c>
    </row>
    <row r="12" spans="1:20" ht="25.5" x14ac:dyDescent="0.25">
      <c r="A12" s="5">
        <v>5</v>
      </c>
      <c r="B12" s="18" t="s">
        <v>247</v>
      </c>
      <c r="C12" s="19" t="s">
        <v>248</v>
      </c>
      <c r="D12" s="20">
        <v>12</v>
      </c>
      <c r="E12" s="20">
        <v>4</v>
      </c>
      <c r="F12" s="20">
        <v>2009</v>
      </c>
      <c r="G12" s="18" t="s">
        <v>24</v>
      </c>
      <c r="H12" s="18" t="s">
        <v>54</v>
      </c>
      <c r="I12" s="18" t="s">
        <v>26</v>
      </c>
      <c r="J12" s="19" t="s">
        <v>55</v>
      </c>
      <c r="K12" s="19" t="s">
        <v>174</v>
      </c>
      <c r="L12" s="19" t="s">
        <v>57</v>
      </c>
      <c r="M12" s="19" t="s">
        <v>30</v>
      </c>
      <c r="N12" s="18" t="s">
        <v>31</v>
      </c>
      <c r="O12" s="20">
        <v>1</v>
      </c>
      <c r="P12" s="21">
        <v>4</v>
      </c>
      <c r="Q12" s="21">
        <v>2</v>
      </c>
      <c r="R12" s="21">
        <v>2.6</v>
      </c>
      <c r="S12" s="22">
        <v>9.6</v>
      </c>
      <c r="T12" s="24" t="s">
        <v>482</v>
      </c>
    </row>
    <row r="13" spans="1:20" ht="25.5" x14ac:dyDescent="0.25">
      <c r="A13" s="5">
        <v>6</v>
      </c>
      <c r="B13" s="10" t="s">
        <v>106</v>
      </c>
      <c r="C13" s="11" t="s">
        <v>107</v>
      </c>
      <c r="D13" s="12">
        <v>30</v>
      </c>
      <c r="E13" s="12">
        <v>11</v>
      </c>
      <c r="F13" s="12">
        <v>2009</v>
      </c>
      <c r="G13" s="10" t="s">
        <v>24</v>
      </c>
      <c r="H13" s="10" t="s">
        <v>25</v>
      </c>
      <c r="I13" s="10" t="s">
        <v>26</v>
      </c>
      <c r="J13" s="13" t="s">
        <v>108</v>
      </c>
      <c r="K13" s="10" t="s">
        <v>109</v>
      </c>
      <c r="L13" s="10" t="s">
        <v>110</v>
      </c>
      <c r="M13" s="10" t="s">
        <v>30</v>
      </c>
      <c r="N13" s="10" t="s">
        <v>31</v>
      </c>
      <c r="O13" s="12">
        <v>1</v>
      </c>
      <c r="P13" s="12">
        <v>1.75</v>
      </c>
      <c r="Q13" s="12">
        <v>2.75</v>
      </c>
      <c r="R13" s="12">
        <v>2.2000000000000002</v>
      </c>
      <c r="S13" s="26">
        <f>SUM(O13:R13)</f>
        <v>7.7</v>
      </c>
      <c r="T13" s="24" t="s">
        <v>483</v>
      </c>
    </row>
    <row r="14" spans="1:20" ht="25.5" x14ac:dyDescent="0.25">
      <c r="A14" s="5">
        <v>7</v>
      </c>
      <c r="B14" s="14" t="s">
        <v>85</v>
      </c>
      <c r="C14" s="15" t="s">
        <v>86</v>
      </c>
      <c r="D14" s="16">
        <v>14</v>
      </c>
      <c r="E14" s="16">
        <v>1</v>
      </c>
      <c r="F14" s="16">
        <v>2009</v>
      </c>
      <c r="G14" s="14" t="s">
        <v>24</v>
      </c>
      <c r="H14" s="14" t="s">
        <v>54</v>
      </c>
      <c r="I14" s="14" t="s">
        <v>26</v>
      </c>
      <c r="J14" s="17" t="s">
        <v>55</v>
      </c>
      <c r="K14" s="14" t="s">
        <v>84</v>
      </c>
      <c r="L14" s="14" t="s">
        <v>57</v>
      </c>
      <c r="M14" s="14" t="s">
        <v>30</v>
      </c>
      <c r="N14" s="14" t="s">
        <v>31</v>
      </c>
      <c r="O14" s="16">
        <v>1</v>
      </c>
      <c r="P14" s="16">
        <v>3.5</v>
      </c>
      <c r="Q14" s="16">
        <v>2</v>
      </c>
      <c r="R14" s="16">
        <v>2.4</v>
      </c>
      <c r="S14" s="25">
        <f>SUM(P14:R14,O14)</f>
        <v>8.9</v>
      </c>
      <c r="T14" s="23" t="s">
        <v>481</v>
      </c>
    </row>
    <row r="15" spans="1:20" ht="25.5" x14ac:dyDescent="0.25">
      <c r="A15" s="5">
        <v>8</v>
      </c>
      <c r="B15" s="18" t="s">
        <v>321</v>
      </c>
      <c r="C15" s="19" t="s">
        <v>322</v>
      </c>
      <c r="D15" s="20">
        <v>26</v>
      </c>
      <c r="E15" s="20">
        <v>7</v>
      </c>
      <c r="F15" s="20">
        <v>2009</v>
      </c>
      <c r="G15" s="18" t="s">
        <v>24</v>
      </c>
      <c r="H15" s="18" t="s">
        <v>25</v>
      </c>
      <c r="I15" s="18" t="s">
        <v>26</v>
      </c>
      <c r="J15" s="19" t="s">
        <v>27</v>
      </c>
      <c r="K15" s="19" t="s">
        <v>208</v>
      </c>
      <c r="L15" s="19" t="s">
        <v>29</v>
      </c>
      <c r="M15" s="19" t="s">
        <v>30</v>
      </c>
      <c r="N15" s="18" t="s">
        <v>31</v>
      </c>
      <c r="O15" s="20">
        <v>1</v>
      </c>
      <c r="P15" s="21">
        <v>2.75</v>
      </c>
      <c r="Q15" s="21">
        <v>2.75</v>
      </c>
      <c r="R15" s="21">
        <v>1.2</v>
      </c>
      <c r="S15" s="22">
        <v>7.7</v>
      </c>
      <c r="T15" s="24" t="s">
        <v>482</v>
      </c>
    </row>
    <row r="16" spans="1:20" ht="25.5" x14ac:dyDescent="0.25">
      <c r="A16" s="5">
        <v>9</v>
      </c>
      <c r="B16" s="18" t="s">
        <v>355</v>
      </c>
      <c r="C16" s="19" t="s">
        <v>356</v>
      </c>
      <c r="D16" s="20">
        <v>8</v>
      </c>
      <c r="E16" s="20">
        <v>9</v>
      </c>
      <c r="F16" s="20">
        <v>2009</v>
      </c>
      <c r="G16" s="18" t="s">
        <v>24</v>
      </c>
      <c r="H16" s="18" t="s">
        <v>25</v>
      </c>
      <c r="I16" s="18" t="s">
        <v>26</v>
      </c>
      <c r="J16" s="19" t="s">
        <v>34</v>
      </c>
      <c r="K16" s="19" t="s">
        <v>213</v>
      </c>
      <c r="L16" s="19" t="s">
        <v>36</v>
      </c>
      <c r="M16" s="19" t="s">
        <v>30</v>
      </c>
      <c r="N16" s="18" t="s">
        <v>31</v>
      </c>
      <c r="O16" s="20">
        <v>1</v>
      </c>
      <c r="P16" s="21">
        <v>1.75</v>
      </c>
      <c r="Q16" s="21">
        <v>2.5</v>
      </c>
      <c r="R16" s="21">
        <v>2</v>
      </c>
      <c r="S16" s="22">
        <v>7.25</v>
      </c>
      <c r="T16" s="24" t="s">
        <v>482</v>
      </c>
    </row>
    <row r="17" spans="1:20" ht="25.5" x14ac:dyDescent="0.25">
      <c r="A17" s="5">
        <v>10</v>
      </c>
      <c r="B17" s="18" t="s">
        <v>200</v>
      </c>
      <c r="C17" s="19" t="s">
        <v>201</v>
      </c>
      <c r="D17" s="20">
        <v>27</v>
      </c>
      <c r="E17" s="20">
        <v>2</v>
      </c>
      <c r="F17" s="20">
        <v>2009</v>
      </c>
      <c r="G17" s="18" t="s">
        <v>24</v>
      </c>
      <c r="H17" s="18" t="s">
        <v>25</v>
      </c>
      <c r="I17" s="18" t="s">
        <v>26</v>
      </c>
      <c r="J17" s="19" t="s">
        <v>55</v>
      </c>
      <c r="K17" s="19" t="s">
        <v>202</v>
      </c>
      <c r="L17" s="19" t="s">
        <v>57</v>
      </c>
      <c r="M17" s="19" t="s">
        <v>30</v>
      </c>
      <c r="N17" s="18" t="s">
        <v>31</v>
      </c>
      <c r="O17" s="20">
        <v>1</v>
      </c>
      <c r="P17" s="21">
        <v>4.25</v>
      </c>
      <c r="Q17" s="21">
        <v>3.25</v>
      </c>
      <c r="R17" s="21">
        <v>2.8</v>
      </c>
      <c r="S17" s="22">
        <v>11.3</v>
      </c>
      <c r="T17" s="24" t="s">
        <v>482</v>
      </c>
    </row>
    <row r="18" spans="1:20" ht="25.5" x14ac:dyDescent="0.25">
      <c r="A18" s="5">
        <v>11</v>
      </c>
      <c r="B18" s="18" t="s">
        <v>472</v>
      </c>
      <c r="C18" s="19" t="s">
        <v>473</v>
      </c>
      <c r="D18" s="20">
        <v>10</v>
      </c>
      <c r="E18" s="20">
        <v>9</v>
      </c>
      <c r="F18" s="20">
        <v>2009</v>
      </c>
      <c r="G18" s="18" t="s">
        <v>24</v>
      </c>
      <c r="H18" s="18" t="s">
        <v>54</v>
      </c>
      <c r="I18" s="18" t="s">
        <v>26</v>
      </c>
      <c r="J18" s="19" t="s">
        <v>27</v>
      </c>
      <c r="K18" s="19" t="s">
        <v>258</v>
      </c>
      <c r="L18" s="19" t="s">
        <v>29</v>
      </c>
      <c r="M18" s="19" t="s">
        <v>30</v>
      </c>
      <c r="N18" s="18" t="s">
        <v>31</v>
      </c>
      <c r="O18" s="20">
        <v>1</v>
      </c>
      <c r="P18" s="21">
        <v>2</v>
      </c>
      <c r="Q18" s="21">
        <v>0.5</v>
      </c>
      <c r="R18" s="21">
        <v>1.6</v>
      </c>
      <c r="S18" s="22">
        <v>5.0999999999999996</v>
      </c>
      <c r="T18" s="24" t="s">
        <v>482</v>
      </c>
    </row>
    <row r="19" spans="1:20" ht="25.5" x14ac:dyDescent="0.25">
      <c r="A19" s="5">
        <v>12</v>
      </c>
      <c r="B19" s="18" t="s">
        <v>383</v>
      </c>
      <c r="C19" s="19" t="s">
        <v>384</v>
      </c>
      <c r="D19" s="20">
        <v>2</v>
      </c>
      <c r="E19" s="20">
        <v>2</v>
      </c>
      <c r="F19" s="20">
        <v>2009</v>
      </c>
      <c r="G19" s="18" t="s">
        <v>24</v>
      </c>
      <c r="H19" s="18" t="s">
        <v>54</v>
      </c>
      <c r="I19" s="18" t="s">
        <v>39</v>
      </c>
      <c r="J19" s="19" t="s">
        <v>40</v>
      </c>
      <c r="K19" s="19" t="s">
        <v>368</v>
      </c>
      <c r="L19" s="19" t="s">
        <v>42</v>
      </c>
      <c r="M19" s="19" t="s">
        <v>30</v>
      </c>
      <c r="N19" s="18" t="s">
        <v>31</v>
      </c>
      <c r="O19" s="20">
        <v>1</v>
      </c>
      <c r="P19" s="21">
        <v>0.5</v>
      </c>
      <c r="Q19" s="21">
        <v>3.75</v>
      </c>
      <c r="R19" s="21">
        <v>1.4</v>
      </c>
      <c r="S19" s="22">
        <v>6.65</v>
      </c>
      <c r="T19" s="24" t="s">
        <v>482</v>
      </c>
    </row>
    <row r="20" spans="1:20" ht="25.5" x14ac:dyDescent="0.25">
      <c r="A20" s="5">
        <v>13</v>
      </c>
      <c r="B20" s="18" t="s">
        <v>275</v>
      </c>
      <c r="C20" s="19" t="s">
        <v>276</v>
      </c>
      <c r="D20" s="20">
        <v>10</v>
      </c>
      <c r="E20" s="20">
        <v>4</v>
      </c>
      <c r="F20" s="20">
        <v>2009</v>
      </c>
      <c r="G20" s="18" t="s">
        <v>24</v>
      </c>
      <c r="H20" s="18" t="s">
        <v>25</v>
      </c>
      <c r="I20" s="18" t="s">
        <v>26</v>
      </c>
      <c r="J20" s="19" t="s">
        <v>27</v>
      </c>
      <c r="K20" s="19" t="s">
        <v>277</v>
      </c>
      <c r="L20" s="19" t="s">
        <v>29</v>
      </c>
      <c r="M20" s="19" t="s">
        <v>30</v>
      </c>
      <c r="N20" s="18" t="s">
        <v>31</v>
      </c>
      <c r="O20" s="20">
        <v>1</v>
      </c>
      <c r="P20" s="21">
        <v>3.5</v>
      </c>
      <c r="Q20" s="21">
        <v>2</v>
      </c>
      <c r="R20" s="21">
        <v>1.8</v>
      </c>
      <c r="S20" s="22">
        <v>8.3000000000000007</v>
      </c>
      <c r="T20" s="24" t="s">
        <v>482</v>
      </c>
    </row>
    <row r="21" spans="1:20" ht="25.5" x14ac:dyDescent="0.25">
      <c r="A21" s="5">
        <v>14</v>
      </c>
      <c r="B21" s="18" t="s">
        <v>409</v>
      </c>
      <c r="C21" s="19" t="s">
        <v>410</v>
      </c>
      <c r="D21" s="20">
        <v>20</v>
      </c>
      <c r="E21" s="20">
        <v>6</v>
      </c>
      <c r="F21" s="20">
        <v>2009</v>
      </c>
      <c r="G21" s="18" t="s">
        <v>24</v>
      </c>
      <c r="H21" s="18" t="s">
        <v>25</v>
      </c>
      <c r="I21" s="18" t="s">
        <v>39</v>
      </c>
      <c r="J21" s="19" t="s">
        <v>66</v>
      </c>
      <c r="K21" s="19" t="s">
        <v>137</v>
      </c>
      <c r="L21" s="19" t="s">
        <v>68</v>
      </c>
      <c r="M21" s="19" t="s">
        <v>30</v>
      </c>
      <c r="N21" s="18" t="s">
        <v>31</v>
      </c>
      <c r="O21" s="20">
        <v>1</v>
      </c>
      <c r="P21" s="21">
        <v>1</v>
      </c>
      <c r="Q21" s="21">
        <v>2.5</v>
      </c>
      <c r="R21" s="21">
        <v>1.6</v>
      </c>
      <c r="S21" s="22">
        <v>6.1</v>
      </c>
      <c r="T21" s="24" t="s">
        <v>482</v>
      </c>
    </row>
    <row r="22" spans="1:20" ht="25.5" x14ac:dyDescent="0.25">
      <c r="A22" s="5">
        <v>15</v>
      </c>
      <c r="B22" s="18" t="s">
        <v>374</v>
      </c>
      <c r="C22" s="19" t="s">
        <v>375</v>
      </c>
      <c r="D22" s="20">
        <v>2</v>
      </c>
      <c r="E22" s="20">
        <v>8</v>
      </c>
      <c r="F22" s="20">
        <v>2009</v>
      </c>
      <c r="G22" s="18" t="s">
        <v>24</v>
      </c>
      <c r="H22" s="18" t="s">
        <v>25</v>
      </c>
      <c r="I22" s="18" t="s">
        <v>26</v>
      </c>
      <c r="J22" s="19" t="s">
        <v>55</v>
      </c>
      <c r="K22" s="19" t="s">
        <v>309</v>
      </c>
      <c r="L22" s="19" t="s">
        <v>57</v>
      </c>
      <c r="M22" s="19" t="s">
        <v>30</v>
      </c>
      <c r="N22" s="18" t="s">
        <v>31</v>
      </c>
      <c r="O22" s="20">
        <v>1</v>
      </c>
      <c r="P22" s="21">
        <v>2</v>
      </c>
      <c r="Q22" s="21">
        <v>0.75</v>
      </c>
      <c r="R22" s="21">
        <v>3</v>
      </c>
      <c r="S22" s="22">
        <v>6.75</v>
      </c>
      <c r="T22" s="24" t="s">
        <v>482</v>
      </c>
    </row>
    <row r="23" spans="1:20" ht="25.5" x14ac:dyDescent="0.25">
      <c r="A23" s="5">
        <v>16</v>
      </c>
      <c r="B23" s="18" t="s">
        <v>347</v>
      </c>
      <c r="C23" s="19" t="s">
        <v>348</v>
      </c>
      <c r="D23" s="20">
        <v>7</v>
      </c>
      <c r="E23" s="20">
        <v>11</v>
      </c>
      <c r="F23" s="20">
        <v>2009</v>
      </c>
      <c r="G23" s="18" t="s">
        <v>24</v>
      </c>
      <c r="H23" s="18" t="s">
        <v>25</v>
      </c>
      <c r="I23" s="18" t="s">
        <v>26</v>
      </c>
      <c r="J23" s="19" t="s">
        <v>27</v>
      </c>
      <c r="K23" s="19" t="s">
        <v>187</v>
      </c>
      <c r="L23" s="19" t="s">
        <v>29</v>
      </c>
      <c r="M23" s="19" t="s">
        <v>30</v>
      </c>
      <c r="N23" s="18" t="s">
        <v>31</v>
      </c>
      <c r="O23" s="20">
        <v>1</v>
      </c>
      <c r="P23" s="21">
        <v>1.5</v>
      </c>
      <c r="Q23" s="21">
        <v>2</v>
      </c>
      <c r="R23" s="21">
        <v>2.8</v>
      </c>
      <c r="S23" s="22">
        <v>7.3</v>
      </c>
      <c r="T23" s="24" t="s">
        <v>482</v>
      </c>
    </row>
    <row r="24" spans="1:20" ht="25.5" x14ac:dyDescent="0.25">
      <c r="A24" s="5">
        <v>17</v>
      </c>
      <c r="B24" s="14" t="s">
        <v>125</v>
      </c>
      <c r="C24" s="15" t="s">
        <v>126</v>
      </c>
      <c r="D24" s="16">
        <v>15</v>
      </c>
      <c r="E24" s="16">
        <v>8</v>
      </c>
      <c r="F24" s="16">
        <v>2008</v>
      </c>
      <c r="G24" s="14" t="s">
        <v>24</v>
      </c>
      <c r="H24" s="14" t="s">
        <v>25</v>
      </c>
      <c r="I24" s="14" t="s">
        <v>26</v>
      </c>
      <c r="J24" s="17" t="s">
        <v>27</v>
      </c>
      <c r="K24" s="14" t="s">
        <v>127</v>
      </c>
      <c r="L24" s="14" t="s">
        <v>29</v>
      </c>
      <c r="M24" s="14" t="s">
        <v>30</v>
      </c>
      <c r="N24" s="14" t="s">
        <v>31</v>
      </c>
      <c r="O24" s="16">
        <v>1</v>
      </c>
      <c r="P24" s="16">
        <v>3</v>
      </c>
      <c r="Q24" s="16">
        <v>0.5</v>
      </c>
      <c r="R24" s="16">
        <v>2.2000000000000002</v>
      </c>
      <c r="S24" s="25">
        <f>SUM(P24:R24,O24)</f>
        <v>6.7</v>
      </c>
      <c r="T24" s="23" t="s">
        <v>481</v>
      </c>
    </row>
    <row r="25" spans="1:20" ht="25.5" x14ac:dyDescent="0.25">
      <c r="A25" s="5">
        <v>18</v>
      </c>
      <c r="B25" s="18" t="s">
        <v>238</v>
      </c>
      <c r="C25" s="19" t="s">
        <v>239</v>
      </c>
      <c r="D25" s="20">
        <v>28</v>
      </c>
      <c r="E25" s="20">
        <v>8</v>
      </c>
      <c r="F25" s="20">
        <v>2009</v>
      </c>
      <c r="G25" s="18" t="s">
        <v>24</v>
      </c>
      <c r="H25" s="18" t="s">
        <v>25</v>
      </c>
      <c r="I25" s="18" t="s">
        <v>26</v>
      </c>
      <c r="J25" s="19" t="s">
        <v>27</v>
      </c>
      <c r="K25" s="19" t="s">
        <v>177</v>
      </c>
      <c r="L25" s="19" t="s">
        <v>29</v>
      </c>
      <c r="M25" s="19" t="s">
        <v>30</v>
      </c>
      <c r="N25" s="18" t="s">
        <v>31</v>
      </c>
      <c r="O25" s="20">
        <v>1</v>
      </c>
      <c r="P25" s="21">
        <v>2.5</v>
      </c>
      <c r="Q25" s="21">
        <v>4.25</v>
      </c>
      <c r="R25" s="21">
        <v>2</v>
      </c>
      <c r="S25" s="22">
        <v>9.75</v>
      </c>
      <c r="T25" s="24" t="s">
        <v>482</v>
      </c>
    </row>
    <row r="26" spans="1:20" ht="25.5" x14ac:dyDescent="0.25">
      <c r="A26" s="5">
        <v>19</v>
      </c>
      <c r="B26" s="18" t="s">
        <v>339</v>
      </c>
      <c r="C26" s="19" t="s">
        <v>340</v>
      </c>
      <c r="D26" s="20">
        <v>25</v>
      </c>
      <c r="E26" s="20">
        <v>8</v>
      </c>
      <c r="F26" s="20">
        <v>2009</v>
      </c>
      <c r="G26" s="18" t="s">
        <v>24</v>
      </c>
      <c r="H26" s="18" t="s">
        <v>25</v>
      </c>
      <c r="I26" s="18" t="s">
        <v>26</v>
      </c>
      <c r="J26" s="19" t="s">
        <v>27</v>
      </c>
      <c r="K26" s="19" t="s">
        <v>187</v>
      </c>
      <c r="L26" s="19" t="s">
        <v>29</v>
      </c>
      <c r="M26" s="19" t="s">
        <v>30</v>
      </c>
      <c r="N26" s="18" t="s">
        <v>31</v>
      </c>
      <c r="O26" s="20">
        <v>1</v>
      </c>
      <c r="P26" s="21">
        <v>2.75</v>
      </c>
      <c r="Q26" s="21">
        <v>1</v>
      </c>
      <c r="R26" s="21">
        <v>2.6</v>
      </c>
      <c r="S26" s="22">
        <v>7.35</v>
      </c>
      <c r="T26" s="24" t="s">
        <v>482</v>
      </c>
    </row>
    <row r="27" spans="1:20" ht="25.5" x14ac:dyDescent="0.25">
      <c r="A27" s="5">
        <v>20</v>
      </c>
      <c r="B27" s="18" t="s">
        <v>460</v>
      </c>
      <c r="C27" s="19" t="s">
        <v>461</v>
      </c>
      <c r="D27" s="20">
        <v>10</v>
      </c>
      <c r="E27" s="20">
        <v>8</v>
      </c>
      <c r="F27" s="20">
        <v>2009</v>
      </c>
      <c r="G27" s="18" t="s">
        <v>24</v>
      </c>
      <c r="H27" s="18" t="s">
        <v>25</v>
      </c>
      <c r="I27" s="18" t="s">
        <v>26</v>
      </c>
      <c r="J27" s="19" t="s">
        <v>27</v>
      </c>
      <c r="K27" s="19" t="s">
        <v>208</v>
      </c>
      <c r="L27" s="19" t="s">
        <v>29</v>
      </c>
      <c r="M27" s="19" t="s">
        <v>30</v>
      </c>
      <c r="N27" s="18" t="s">
        <v>31</v>
      </c>
      <c r="O27" s="20">
        <v>1</v>
      </c>
      <c r="P27" s="21">
        <v>0.5</v>
      </c>
      <c r="Q27" s="21">
        <v>1.25</v>
      </c>
      <c r="R27" s="21">
        <v>2.4</v>
      </c>
      <c r="S27" s="22">
        <v>5.15</v>
      </c>
      <c r="T27" s="24" t="s">
        <v>482</v>
      </c>
    </row>
    <row r="28" spans="1:20" ht="25.5" x14ac:dyDescent="0.25">
      <c r="A28" s="5">
        <v>21</v>
      </c>
      <c r="B28" s="18" t="s">
        <v>426</v>
      </c>
      <c r="C28" s="19" t="s">
        <v>427</v>
      </c>
      <c r="D28" s="20">
        <v>15</v>
      </c>
      <c r="E28" s="20">
        <v>1</v>
      </c>
      <c r="F28" s="20">
        <v>2009</v>
      </c>
      <c r="G28" s="18" t="s">
        <v>24</v>
      </c>
      <c r="H28" s="18" t="s">
        <v>25</v>
      </c>
      <c r="I28" s="18" t="s">
        <v>39</v>
      </c>
      <c r="J28" s="19" t="s">
        <v>40</v>
      </c>
      <c r="K28" s="19" t="s">
        <v>41</v>
      </c>
      <c r="L28" s="19" t="s">
        <v>42</v>
      </c>
      <c r="M28" s="19" t="s">
        <v>30</v>
      </c>
      <c r="N28" s="18" t="s">
        <v>31</v>
      </c>
      <c r="O28" s="20">
        <v>1</v>
      </c>
      <c r="P28" s="21">
        <v>0.5</v>
      </c>
      <c r="Q28" s="21">
        <v>1</v>
      </c>
      <c r="R28" s="21">
        <v>3.2</v>
      </c>
      <c r="S28" s="22">
        <v>5.7</v>
      </c>
      <c r="T28" s="24" t="s">
        <v>482</v>
      </c>
    </row>
    <row r="29" spans="1:20" ht="25.5" x14ac:dyDescent="0.25">
      <c r="A29" s="5">
        <v>22</v>
      </c>
      <c r="B29" s="18" t="s">
        <v>331</v>
      </c>
      <c r="C29" s="19" t="s">
        <v>332</v>
      </c>
      <c r="D29" s="20">
        <v>20</v>
      </c>
      <c r="E29" s="20">
        <v>4</v>
      </c>
      <c r="F29" s="20">
        <v>2009</v>
      </c>
      <c r="G29" s="18" t="s">
        <v>24</v>
      </c>
      <c r="H29" s="18" t="s">
        <v>25</v>
      </c>
      <c r="I29" s="18" t="s">
        <v>26</v>
      </c>
      <c r="J29" s="19" t="s">
        <v>27</v>
      </c>
      <c r="K29" s="19" t="s">
        <v>122</v>
      </c>
      <c r="L29" s="19" t="s">
        <v>29</v>
      </c>
      <c r="M29" s="19" t="s">
        <v>30</v>
      </c>
      <c r="N29" s="18" t="s">
        <v>31</v>
      </c>
      <c r="O29" s="20">
        <v>1</v>
      </c>
      <c r="P29" s="21">
        <v>2.5</v>
      </c>
      <c r="Q29" s="21">
        <v>1.25</v>
      </c>
      <c r="R29" s="21">
        <v>2.8</v>
      </c>
      <c r="S29" s="22">
        <v>7.55</v>
      </c>
      <c r="T29" s="24" t="s">
        <v>482</v>
      </c>
    </row>
    <row r="30" spans="1:20" ht="25.5" x14ac:dyDescent="0.25">
      <c r="A30" s="5">
        <v>23</v>
      </c>
      <c r="B30" s="18" t="s">
        <v>159</v>
      </c>
      <c r="C30" s="19" t="s">
        <v>160</v>
      </c>
      <c r="D30" s="20">
        <v>18</v>
      </c>
      <c r="E30" s="20">
        <v>5</v>
      </c>
      <c r="F30" s="20">
        <v>2009</v>
      </c>
      <c r="G30" s="18" t="s">
        <v>24</v>
      </c>
      <c r="H30" s="18" t="s">
        <v>54</v>
      </c>
      <c r="I30" s="18" t="s">
        <v>26</v>
      </c>
      <c r="J30" s="19" t="s">
        <v>27</v>
      </c>
      <c r="K30" s="19" t="s">
        <v>161</v>
      </c>
      <c r="L30" s="19" t="s">
        <v>29</v>
      </c>
      <c r="M30" s="19" t="s">
        <v>30</v>
      </c>
      <c r="N30" s="18" t="s">
        <v>31</v>
      </c>
      <c r="O30" s="20">
        <v>1</v>
      </c>
      <c r="P30" s="21">
        <v>5.5</v>
      </c>
      <c r="Q30" s="21">
        <v>4</v>
      </c>
      <c r="R30" s="21">
        <v>3.8</v>
      </c>
      <c r="S30" s="22">
        <v>14.3</v>
      </c>
      <c r="T30" s="24" t="s">
        <v>482</v>
      </c>
    </row>
    <row r="31" spans="1:20" ht="25.5" x14ac:dyDescent="0.25">
      <c r="A31" s="5">
        <v>24</v>
      </c>
      <c r="B31" s="18" t="s">
        <v>190</v>
      </c>
      <c r="C31" s="19" t="s">
        <v>191</v>
      </c>
      <c r="D31" s="20">
        <v>8</v>
      </c>
      <c r="E31" s="20">
        <v>6</v>
      </c>
      <c r="F31" s="20">
        <v>2009</v>
      </c>
      <c r="G31" s="18" t="s">
        <v>24</v>
      </c>
      <c r="H31" s="18" t="s">
        <v>25</v>
      </c>
      <c r="I31" s="18" t="s">
        <v>26</v>
      </c>
      <c r="J31" s="19" t="s">
        <v>55</v>
      </c>
      <c r="K31" s="19" t="s">
        <v>192</v>
      </c>
      <c r="L31" s="19" t="s">
        <v>57</v>
      </c>
      <c r="M31" s="19" t="s">
        <v>30</v>
      </c>
      <c r="N31" s="18" t="s">
        <v>31</v>
      </c>
      <c r="O31" s="20">
        <v>1</v>
      </c>
      <c r="P31" s="21">
        <v>3</v>
      </c>
      <c r="Q31" s="21">
        <v>4.5</v>
      </c>
      <c r="R31" s="21">
        <v>3.4</v>
      </c>
      <c r="S31" s="22">
        <v>11.9</v>
      </c>
      <c r="T31" s="24" t="s">
        <v>482</v>
      </c>
    </row>
    <row r="32" spans="1:20" ht="25.5" x14ac:dyDescent="0.25">
      <c r="A32" s="5">
        <v>25</v>
      </c>
      <c r="B32" s="14" t="s">
        <v>145</v>
      </c>
      <c r="C32" s="15" t="s">
        <v>146</v>
      </c>
      <c r="D32" s="16">
        <v>8</v>
      </c>
      <c r="E32" s="16">
        <v>3</v>
      </c>
      <c r="F32" s="16">
        <v>2009</v>
      </c>
      <c r="G32" s="14" t="s">
        <v>24</v>
      </c>
      <c r="H32" s="14" t="s">
        <v>25</v>
      </c>
      <c r="I32" s="14" t="s">
        <v>39</v>
      </c>
      <c r="J32" s="17" t="s">
        <v>66</v>
      </c>
      <c r="K32" s="14" t="s">
        <v>147</v>
      </c>
      <c r="L32" s="14" t="s">
        <v>68</v>
      </c>
      <c r="M32" s="14" t="s">
        <v>30</v>
      </c>
      <c r="N32" s="14" t="s">
        <v>31</v>
      </c>
      <c r="O32" s="16">
        <v>1</v>
      </c>
      <c r="P32" s="16">
        <v>0.75</v>
      </c>
      <c r="Q32" s="16">
        <v>1.25</v>
      </c>
      <c r="R32" s="16">
        <v>2.6</v>
      </c>
      <c r="S32" s="25">
        <f>SUM(P32:R32,O32)</f>
        <v>5.6</v>
      </c>
      <c r="T32" s="23" t="s">
        <v>481</v>
      </c>
    </row>
    <row r="33" spans="1:20" ht="25.5" x14ac:dyDescent="0.25">
      <c r="A33" s="5">
        <v>26</v>
      </c>
      <c r="B33" s="14" t="s">
        <v>95</v>
      </c>
      <c r="C33" s="15" t="s">
        <v>96</v>
      </c>
      <c r="D33" s="16">
        <v>21</v>
      </c>
      <c r="E33" s="16">
        <v>10</v>
      </c>
      <c r="F33" s="16">
        <v>2009</v>
      </c>
      <c r="G33" s="14" t="s">
        <v>24</v>
      </c>
      <c r="H33" s="14" t="s">
        <v>25</v>
      </c>
      <c r="I33" s="14" t="s">
        <v>26</v>
      </c>
      <c r="J33" s="17" t="s">
        <v>34</v>
      </c>
      <c r="K33" s="14" t="s">
        <v>97</v>
      </c>
      <c r="L33" s="14" t="s">
        <v>36</v>
      </c>
      <c r="M33" s="14" t="s">
        <v>30</v>
      </c>
      <c r="N33" s="14" t="s">
        <v>31</v>
      </c>
      <c r="O33" s="16">
        <v>1</v>
      </c>
      <c r="P33" s="16">
        <v>1.25</v>
      </c>
      <c r="Q33" s="16">
        <v>3.25</v>
      </c>
      <c r="R33" s="16">
        <v>2.6</v>
      </c>
      <c r="S33" s="25">
        <f>SUM(P33:R33,O33)</f>
        <v>8.1</v>
      </c>
      <c r="T33" s="23" t="s">
        <v>481</v>
      </c>
    </row>
    <row r="34" spans="1:20" ht="25.5" x14ac:dyDescent="0.25">
      <c r="A34" s="5">
        <v>27</v>
      </c>
      <c r="B34" s="18" t="s">
        <v>391</v>
      </c>
      <c r="C34" s="19" t="s">
        <v>392</v>
      </c>
      <c r="D34" s="20">
        <v>17</v>
      </c>
      <c r="E34" s="20">
        <v>7</v>
      </c>
      <c r="F34" s="20">
        <v>2009</v>
      </c>
      <c r="G34" s="18" t="s">
        <v>24</v>
      </c>
      <c r="H34" s="18" t="s">
        <v>25</v>
      </c>
      <c r="I34" s="18" t="s">
        <v>26</v>
      </c>
      <c r="J34" s="19" t="s">
        <v>55</v>
      </c>
      <c r="K34" s="19" t="s">
        <v>246</v>
      </c>
      <c r="L34" s="19" t="s">
        <v>57</v>
      </c>
      <c r="M34" s="19" t="s">
        <v>30</v>
      </c>
      <c r="N34" s="18" t="s">
        <v>31</v>
      </c>
      <c r="O34" s="20">
        <v>1</v>
      </c>
      <c r="P34" s="21">
        <v>2.5</v>
      </c>
      <c r="Q34" s="21">
        <v>0.5</v>
      </c>
      <c r="R34" s="21">
        <v>2.4</v>
      </c>
      <c r="S34" s="22">
        <v>6.4</v>
      </c>
      <c r="T34" s="24" t="s">
        <v>482</v>
      </c>
    </row>
    <row r="35" spans="1:20" ht="25.5" x14ac:dyDescent="0.25">
      <c r="A35" s="5">
        <v>28</v>
      </c>
      <c r="B35" s="14" t="s">
        <v>72</v>
      </c>
      <c r="C35" s="15" t="s">
        <v>73</v>
      </c>
      <c r="D35" s="16">
        <v>25</v>
      </c>
      <c r="E35" s="16">
        <v>3</v>
      </c>
      <c r="F35" s="16">
        <v>2009</v>
      </c>
      <c r="G35" s="14" t="s">
        <v>24</v>
      </c>
      <c r="H35" s="14" t="s">
        <v>54</v>
      </c>
      <c r="I35" s="14" t="s">
        <v>74</v>
      </c>
      <c r="J35" s="17" t="s">
        <v>34</v>
      </c>
      <c r="K35" s="14" t="s">
        <v>75</v>
      </c>
      <c r="L35" s="14" t="s">
        <v>36</v>
      </c>
      <c r="M35" s="14" t="s">
        <v>30</v>
      </c>
      <c r="N35" s="14" t="s">
        <v>31</v>
      </c>
      <c r="O35" s="16">
        <v>2</v>
      </c>
      <c r="P35" s="16">
        <v>1.75</v>
      </c>
      <c r="Q35" s="16">
        <v>3.5</v>
      </c>
      <c r="R35" s="16">
        <v>2.6</v>
      </c>
      <c r="S35" s="25">
        <f>SUM(P35:R35,O35)</f>
        <v>9.85</v>
      </c>
      <c r="T35" s="23" t="s">
        <v>481</v>
      </c>
    </row>
    <row r="36" spans="1:20" ht="25.5" x14ac:dyDescent="0.25">
      <c r="A36" s="5">
        <v>29</v>
      </c>
      <c r="B36" s="18" t="s">
        <v>311</v>
      </c>
      <c r="C36" s="19" t="s">
        <v>312</v>
      </c>
      <c r="D36" s="20">
        <v>6</v>
      </c>
      <c r="E36" s="20">
        <v>11</v>
      </c>
      <c r="F36" s="20">
        <v>2009</v>
      </c>
      <c r="G36" s="18" t="s">
        <v>24</v>
      </c>
      <c r="H36" s="18" t="s">
        <v>54</v>
      </c>
      <c r="I36" s="18" t="s">
        <v>26</v>
      </c>
      <c r="J36" s="19" t="s">
        <v>55</v>
      </c>
      <c r="K36" s="19" t="s">
        <v>313</v>
      </c>
      <c r="L36" s="19" t="s">
        <v>57</v>
      </c>
      <c r="M36" s="19" t="s">
        <v>30</v>
      </c>
      <c r="N36" s="18" t="s">
        <v>31</v>
      </c>
      <c r="O36" s="20">
        <v>1</v>
      </c>
      <c r="P36" s="21">
        <v>3.75</v>
      </c>
      <c r="Q36" s="21">
        <v>0.5</v>
      </c>
      <c r="R36" s="21">
        <v>2.6</v>
      </c>
      <c r="S36" s="22">
        <v>7.85</v>
      </c>
      <c r="T36" s="24" t="s">
        <v>482</v>
      </c>
    </row>
    <row r="37" spans="1:20" ht="25.5" x14ac:dyDescent="0.25">
      <c r="A37" s="5">
        <v>30</v>
      </c>
      <c r="B37" s="18" t="s">
        <v>364</v>
      </c>
      <c r="C37" s="19" t="s">
        <v>365</v>
      </c>
      <c r="D37" s="20">
        <v>18</v>
      </c>
      <c r="E37" s="20">
        <v>8</v>
      </c>
      <c r="F37" s="20">
        <v>2009</v>
      </c>
      <c r="G37" s="18" t="s">
        <v>24</v>
      </c>
      <c r="H37" s="18" t="s">
        <v>25</v>
      </c>
      <c r="I37" s="18" t="s">
        <v>39</v>
      </c>
      <c r="J37" s="19" t="s">
        <v>66</v>
      </c>
      <c r="K37" s="19" t="s">
        <v>119</v>
      </c>
      <c r="L37" s="19" t="s">
        <v>68</v>
      </c>
      <c r="M37" s="19" t="s">
        <v>30</v>
      </c>
      <c r="N37" s="18" t="s">
        <v>31</v>
      </c>
      <c r="O37" s="20">
        <v>1</v>
      </c>
      <c r="P37" s="21">
        <v>3</v>
      </c>
      <c r="Q37" s="21">
        <v>0.5</v>
      </c>
      <c r="R37" s="21">
        <v>2.4</v>
      </c>
      <c r="S37" s="22">
        <v>6.9</v>
      </c>
      <c r="T37" s="24" t="s">
        <v>482</v>
      </c>
    </row>
    <row r="38" spans="1:20" ht="25.5" x14ac:dyDescent="0.25">
      <c r="A38" s="5">
        <v>31</v>
      </c>
      <c r="B38" s="14" t="s">
        <v>111</v>
      </c>
      <c r="C38" s="15" t="s">
        <v>112</v>
      </c>
      <c r="D38" s="16">
        <v>26</v>
      </c>
      <c r="E38" s="16">
        <v>6</v>
      </c>
      <c r="F38" s="16">
        <v>2009</v>
      </c>
      <c r="G38" s="14" t="s">
        <v>24</v>
      </c>
      <c r="H38" s="14" t="s">
        <v>54</v>
      </c>
      <c r="I38" s="14" t="s">
        <v>26</v>
      </c>
      <c r="J38" s="17" t="s">
        <v>34</v>
      </c>
      <c r="K38" s="14" t="s">
        <v>113</v>
      </c>
      <c r="L38" s="14" t="s">
        <v>36</v>
      </c>
      <c r="M38" s="14" t="s">
        <v>30</v>
      </c>
      <c r="N38" s="14" t="s">
        <v>31</v>
      </c>
      <c r="O38" s="16">
        <v>1</v>
      </c>
      <c r="P38" s="16">
        <v>3.5</v>
      </c>
      <c r="Q38" s="16">
        <v>0.75</v>
      </c>
      <c r="R38" s="16">
        <v>2.4</v>
      </c>
      <c r="S38" s="25">
        <f>SUM(P38:R38,O38)</f>
        <v>7.65</v>
      </c>
      <c r="T38" s="23" t="s">
        <v>481</v>
      </c>
    </row>
    <row r="39" spans="1:20" ht="25.5" x14ac:dyDescent="0.25">
      <c r="A39" s="5">
        <v>32</v>
      </c>
      <c r="B39" s="18" t="s">
        <v>256</v>
      </c>
      <c r="C39" s="19" t="s">
        <v>257</v>
      </c>
      <c r="D39" s="20">
        <v>22</v>
      </c>
      <c r="E39" s="20">
        <v>8</v>
      </c>
      <c r="F39" s="20">
        <v>2009</v>
      </c>
      <c r="G39" s="18" t="s">
        <v>24</v>
      </c>
      <c r="H39" s="18" t="s">
        <v>25</v>
      </c>
      <c r="I39" s="18" t="s">
        <v>26</v>
      </c>
      <c r="J39" s="19" t="s">
        <v>27</v>
      </c>
      <c r="K39" s="19" t="s">
        <v>258</v>
      </c>
      <c r="L39" s="19" t="s">
        <v>29</v>
      </c>
      <c r="M39" s="19" t="s">
        <v>30</v>
      </c>
      <c r="N39" s="18" t="s">
        <v>31</v>
      </c>
      <c r="O39" s="20">
        <v>1</v>
      </c>
      <c r="P39" s="21">
        <v>2.25</v>
      </c>
      <c r="Q39" s="21">
        <v>2.75</v>
      </c>
      <c r="R39" s="21">
        <v>3</v>
      </c>
      <c r="S39" s="22">
        <v>9</v>
      </c>
      <c r="T39" s="24" t="s">
        <v>482</v>
      </c>
    </row>
    <row r="40" spans="1:20" ht="25.5" x14ac:dyDescent="0.25">
      <c r="A40" s="5">
        <v>33</v>
      </c>
      <c r="B40" s="18" t="s">
        <v>229</v>
      </c>
      <c r="C40" s="19" t="s">
        <v>230</v>
      </c>
      <c r="D40" s="20">
        <v>25</v>
      </c>
      <c r="E40" s="20">
        <v>3</v>
      </c>
      <c r="F40" s="20">
        <v>2009</v>
      </c>
      <c r="G40" s="18" t="s">
        <v>24</v>
      </c>
      <c r="H40" s="18" t="s">
        <v>54</v>
      </c>
      <c r="I40" s="18" t="s">
        <v>39</v>
      </c>
      <c r="J40" s="19" t="s">
        <v>34</v>
      </c>
      <c r="K40" s="19" t="s">
        <v>231</v>
      </c>
      <c r="L40" s="19" t="s">
        <v>36</v>
      </c>
      <c r="M40" s="19" t="s">
        <v>30</v>
      </c>
      <c r="N40" s="18" t="s">
        <v>31</v>
      </c>
      <c r="O40" s="20">
        <v>1</v>
      </c>
      <c r="P40" s="21">
        <v>1.75</v>
      </c>
      <c r="Q40" s="21">
        <v>4.75</v>
      </c>
      <c r="R40" s="21">
        <v>2.8</v>
      </c>
      <c r="S40" s="22">
        <v>10.3</v>
      </c>
      <c r="T40" s="24" t="s">
        <v>482</v>
      </c>
    </row>
    <row r="41" spans="1:20" ht="25.5" x14ac:dyDescent="0.25">
      <c r="A41" s="5">
        <v>34</v>
      </c>
      <c r="B41" s="18" t="s">
        <v>180</v>
      </c>
      <c r="C41" s="19" t="s">
        <v>181</v>
      </c>
      <c r="D41" s="20">
        <v>19</v>
      </c>
      <c r="E41" s="20">
        <v>2</v>
      </c>
      <c r="F41" s="20">
        <v>2009</v>
      </c>
      <c r="G41" s="18" t="s">
        <v>24</v>
      </c>
      <c r="H41" s="18" t="s">
        <v>25</v>
      </c>
      <c r="I41" s="18" t="s">
        <v>39</v>
      </c>
      <c r="J41" s="19" t="s">
        <v>40</v>
      </c>
      <c r="K41" s="19" t="s">
        <v>182</v>
      </c>
      <c r="L41" s="19" t="s">
        <v>42</v>
      </c>
      <c r="M41" s="19" t="s">
        <v>30</v>
      </c>
      <c r="N41" s="18" t="s">
        <v>31</v>
      </c>
      <c r="O41" s="20">
        <v>1</v>
      </c>
      <c r="P41" s="21">
        <v>2</v>
      </c>
      <c r="Q41" s="21">
        <v>5.75</v>
      </c>
      <c r="R41" s="21">
        <v>3.4</v>
      </c>
      <c r="S41" s="22">
        <v>12.15</v>
      </c>
      <c r="T41" s="24" t="s">
        <v>482</v>
      </c>
    </row>
    <row r="42" spans="1:20" ht="25.5" x14ac:dyDescent="0.25">
      <c r="A42" s="5">
        <v>35</v>
      </c>
      <c r="B42" s="18" t="s">
        <v>450</v>
      </c>
      <c r="C42" s="19" t="s">
        <v>451</v>
      </c>
      <c r="D42" s="20">
        <v>1</v>
      </c>
      <c r="E42" s="20">
        <v>2</v>
      </c>
      <c r="F42" s="20">
        <v>2009</v>
      </c>
      <c r="G42" s="18" t="s">
        <v>24</v>
      </c>
      <c r="H42" s="18" t="s">
        <v>25</v>
      </c>
      <c r="I42" s="18" t="s">
        <v>39</v>
      </c>
      <c r="J42" s="19" t="s">
        <v>40</v>
      </c>
      <c r="K42" s="19" t="s">
        <v>328</v>
      </c>
      <c r="L42" s="19" t="s">
        <v>42</v>
      </c>
      <c r="M42" s="19" t="s">
        <v>30</v>
      </c>
      <c r="N42" s="18" t="s">
        <v>31</v>
      </c>
      <c r="O42" s="20">
        <v>1</v>
      </c>
      <c r="P42" s="21">
        <v>1.5</v>
      </c>
      <c r="Q42" s="21">
        <v>0.75</v>
      </c>
      <c r="R42" s="21">
        <v>2</v>
      </c>
      <c r="S42" s="22">
        <v>5.25</v>
      </c>
      <c r="T42" s="24" t="s">
        <v>482</v>
      </c>
    </row>
    <row r="43" spans="1:20" ht="25.5" x14ac:dyDescent="0.25">
      <c r="A43" s="5">
        <v>36</v>
      </c>
      <c r="B43" s="18" t="s">
        <v>400</v>
      </c>
      <c r="C43" s="19" t="s">
        <v>401</v>
      </c>
      <c r="D43" s="20">
        <v>13</v>
      </c>
      <c r="E43" s="20">
        <v>6</v>
      </c>
      <c r="F43" s="20">
        <v>2009</v>
      </c>
      <c r="G43" s="18" t="s">
        <v>24</v>
      </c>
      <c r="H43" s="18" t="s">
        <v>54</v>
      </c>
      <c r="I43" s="18" t="s">
        <v>60</v>
      </c>
      <c r="J43" s="19" t="s">
        <v>27</v>
      </c>
      <c r="K43" s="19" t="s">
        <v>61</v>
      </c>
      <c r="L43" s="19" t="s">
        <v>29</v>
      </c>
      <c r="M43" s="19" t="s">
        <v>30</v>
      </c>
      <c r="N43" s="18" t="s">
        <v>31</v>
      </c>
      <c r="O43" s="20">
        <v>1</v>
      </c>
      <c r="P43" s="21">
        <v>2.5</v>
      </c>
      <c r="Q43" s="21">
        <v>0.25</v>
      </c>
      <c r="R43" s="21">
        <v>2.4</v>
      </c>
      <c r="S43" s="22">
        <v>6.15</v>
      </c>
      <c r="T43" s="24" t="s">
        <v>482</v>
      </c>
    </row>
    <row r="44" spans="1:20" ht="25.5" x14ac:dyDescent="0.25">
      <c r="A44" s="5">
        <v>37</v>
      </c>
      <c r="B44" s="18" t="s">
        <v>301</v>
      </c>
      <c r="C44" s="19" t="s">
        <v>302</v>
      </c>
      <c r="D44" s="20">
        <v>30</v>
      </c>
      <c r="E44" s="20">
        <v>5</v>
      </c>
      <c r="F44" s="20">
        <v>2009</v>
      </c>
      <c r="G44" s="18" t="s">
        <v>24</v>
      </c>
      <c r="H44" s="18" t="s">
        <v>54</v>
      </c>
      <c r="I44" s="18" t="s">
        <v>26</v>
      </c>
      <c r="J44" s="19" t="s">
        <v>66</v>
      </c>
      <c r="K44" s="19" t="s">
        <v>303</v>
      </c>
      <c r="L44" s="19" t="s">
        <v>68</v>
      </c>
      <c r="M44" s="19" t="s">
        <v>30</v>
      </c>
      <c r="N44" s="18" t="s">
        <v>31</v>
      </c>
      <c r="O44" s="20">
        <v>1</v>
      </c>
      <c r="P44" s="21">
        <v>2</v>
      </c>
      <c r="Q44" s="21">
        <v>2.75</v>
      </c>
      <c r="R44" s="21">
        <v>2.2000000000000002</v>
      </c>
      <c r="S44" s="22">
        <v>7.95</v>
      </c>
      <c r="T44" s="24" t="s">
        <v>482</v>
      </c>
    </row>
    <row r="45" spans="1:20" ht="25.5" x14ac:dyDescent="0.25">
      <c r="A45" s="5">
        <v>38</v>
      </c>
      <c r="B45" s="18" t="s">
        <v>266</v>
      </c>
      <c r="C45" s="19" t="s">
        <v>267</v>
      </c>
      <c r="D45" s="20">
        <v>25</v>
      </c>
      <c r="E45" s="20">
        <v>1</v>
      </c>
      <c r="F45" s="20">
        <v>2009</v>
      </c>
      <c r="G45" s="18" t="s">
        <v>24</v>
      </c>
      <c r="H45" s="18" t="s">
        <v>25</v>
      </c>
      <c r="I45" s="18" t="s">
        <v>26</v>
      </c>
      <c r="J45" s="19" t="s">
        <v>55</v>
      </c>
      <c r="K45" s="19" t="s">
        <v>268</v>
      </c>
      <c r="L45" s="19" t="s">
        <v>57</v>
      </c>
      <c r="M45" s="19" t="s">
        <v>30</v>
      </c>
      <c r="N45" s="18" t="s">
        <v>31</v>
      </c>
      <c r="O45" s="20">
        <v>1</v>
      </c>
      <c r="P45" s="21">
        <v>4</v>
      </c>
      <c r="Q45" s="21">
        <v>0.5</v>
      </c>
      <c r="R45" s="21">
        <v>3</v>
      </c>
      <c r="S45" s="22">
        <v>8.5</v>
      </c>
      <c r="T45" s="24" t="s">
        <v>482</v>
      </c>
    </row>
    <row r="46" spans="1:20" ht="25.5" x14ac:dyDescent="0.25">
      <c r="A46" s="5">
        <v>39</v>
      </c>
      <c r="B46" s="18" t="s">
        <v>418</v>
      </c>
      <c r="C46" s="19" t="s">
        <v>419</v>
      </c>
      <c r="D46" s="20">
        <v>16</v>
      </c>
      <c r="E46" s="20">
        <v>3</v>
      </c>
      <c r="F46" s="20">
        <v>2009</v>
      </c>
      <c r="G46" s="18" t="s">
        <v>24</v>
      </c>
      <c r="H46" s="18" t="s">
        <v>25</v>
      </c>
      <c r="I46" s="18" t="s">
        <v>39</v>
      </c>
      <c r="J46" s="19" t="s">
        <v>40</v>
      </c>
      <c r="K46" s="19" t="s">
        <v>105</v>
      </c>
      <c r="L46" s="19" t="s">
        <v>42</v>
      </c>
      <c r="M46" s="19" t="s">
        <v>30</v>
      </c>
      <c r="N46" s="18" t="s">
        <v>31</v>
      </c>
      <c r="O46" s="20">
        <v>1</v>
      </c>
      <c r="P46" s="21">
        <v>1.5</v>
      </c>
      <c r="Q46" s="21">
        <v>1.25</v>
      </c>
      <c r="R46" s="21">
        <v>2.2000000000000002</v>
      </c>
      <c r="S46" s="22">
        <v>5.95</v>
      </c>
      <c r="T46" s="24" t="s">
        <v>482</v>
      </c>
    </row>
    <row r="47" spans="1:20" ht="25.5" x14ac:dyDescent="0.25">
      <c r="A47" s="5">
        <v>40</v>
      </c>
      <c r="B47" s="18" t="s">
        <v>222</v>
      </c>
      <c r="C47" s="19" t="s">
        <v>223</v>
      </c>
      <c r="D47" s="20">
        <v>18</v>
      </c>
      <c r="E47" s="20">
        <v>4</v>
      </c>
      <c r="F47" s="20">
        <v>2009</v>
      </c>
      <c r="G47" s="18" t="s">
        <v>24</v>
      </c>
      <c r="H47" s="18" t="s">
        <v>54</v>
      </c>
      <c r="I47" s="18" t="s">
        <v>26</v>
      </c>
      <c r="J47" s="19" t="s">
        <v>27</v>
      </c>
      <c r="K47" s="19" t="s">
        <v>177</v>
      </c>
      <c r="L47" s="19" t="s">
        <v>29</v>
      </c>
      <c r="M47" s="19" t="s">
        <v>30</v>
      </c>
      <c r="N47" s="18" t="s">
        <v>31</v>
      </c>
      <c r="O47" s="20">
        <v>1</v>
      </c>
      <c r="P47" s="21">
        <v>2.75</v>
      </c>
      <c r="Q47" s="21">
        <v>4</v>
      </c>
      <c r="R47" s="21">
        <v>2.8</v>
      </c>
      <c r="S47" s="22">
        <v>10.55</v>
      </c>
      <c r="T47" s="24" t="s">
        <v>482</v>
      </c>
    </row>
    <row r="48" spans="1:20" ht="25.5" x14ac:dyDescent="0.25">
      <c r="A48" s="5">
        <v>41</v>
      </c>
      <c r="B48" s="10" t="s">
        <v>140</v>
      </c>
      <c r="C48" s="11" t="s">
        <v>141</v>
      </c>
      <c r="D48" s="12">
        <v>29</v>
      </c>
      <c r="E48" s="12">
        <v>11</v>
      </c>
      <c r="F48" s="12">
        <v>2009</v>
      </c>
      <c r="G48" s="10" t="s">
        <v>24</v>
      </c>
      <c r="H48" s="10" t="s">
        <v>54</v>
      </c>
      <c r="I48" s="10" t="s">
        <v>39</v>
      </c>
      <c r="J48" s="13" t="s">
        <v>142</v>
      </c>
      <c r="K48" s="10" t="s">
        <v>143</v>
      </c>
      <c r="L48" s="10" t="s">
        <v>144</v>
      </c>
      <c r="M48" s="10" t="s">
        <v>30</v>
      </c>
      <c r="N48" s="10" t="s">
        <v>31</v>
      </c>
      <c r="O48" s="12">
        <v>1</v>
      </c>
      <c r="P48" s="12">
        <v>1.5</v>
      </c>
      <c r="Q48" s="12">
        <v>1.25</v>
      </c>
      <c r="R48" s="12">
        <v>2</v>
      </c>
      <c r="S48" s="26">
        <f>SUM(O48:R48)</f>
        <v>5.75</v>
      </c>
      <c r="T48" s="24" t="s">
        <v>483</v>
      </c>
    </row>
    <row r="49" spans="1:20" ht="25.5" x14ac:dyDescent="0.25">
      <c r="A49" s="5">
        <v>42</v>
      </c>
      <c r="B49" s="14" t="s">
        <v>52</v>
      </c>
      <c r="C49" s="15" t="s">
        <v>53</v>
      </c>
      <c r="D49" s="16">
        <v>23</v>
      </c>
      <c r="E49" s="16">
        <v>5</v>
      </c>
      <c r="F49" s="16">
        <v>2009</v>
      </c>
      <c r="G49" s="14" t="s">
        <v>24</v>
      </c>
      <c r="H49" s="14" t="s">
        <v>54</v>
      </c>
      <c r="I49" s="14" t="s">
        <v>26</v>
      </c>
      <c r="J49" s="17" t="s">
        <v>55</v>
      </c>
      <c r="K49" s="14" t="s">
        <v>56</v>
      </c>
      <c r="L49" s="14" t="s">
        <v>57</v>
      </c>
      <c r="M49" s="14" t="s">
        <v>30</v>
      </c>
      <c r="N49" s="14" t="s">
        <v>31</v>
      </c>
      <c r="O49" s="16">
        <v>1</v>
      </c>
      <c r="P49" s="16">
        <v>4.5</v>
      </c>
      <c r="Q49" s="16">
        <v>2.25</v>
      </c>
      <c r="R49" s="16">
        <v>3</v>
      </c>
      <c r="S49" s="25">
        <f>SUM(P49:R49,O49)</f>
        <v>10.75</v>
      </c>
      <c r="T49" s="23" t="s">
        <v>481</v>
      </c>
    </row>
    <row r="50" spans="1:20" ht="25.5" x14ac:dyDescent="0.25">
      <c r="A50" s="5">
        <v>43</v>
      </c>
      <c r="B50" s="18" t="s">
        <v>484</v>
      </c>
      <c r="C50" s="19" t="s">
        <v>485</v>
      </c>
      <c r="D50" s="20">
        <v>27</v>
      </c>
      <c r="E50" s="20">
        <v>7</v>
      </c>
      <c r="F50" s="20">
        <v>2009</v>
      </c>
      <c r="G50" s="18" t="s">
        <v>24</v>
      </c>
      <c r="H50" s="18" t="s">
        <v>25</v>
      </c>
      <c r="I50" s="18" t="s">
        <v>39</v>
      </c>
      <c r="J50" s="19" t="s">
        <v>66</v>
      </c>
      <c r="K50" s="19" t="s">
        <v>457</v>
      </c>
      <c r="L50" s="19" t="s">
        <v>68</v>
      </c>
      <c r="M50" s="19" t="s">
        <v>30</v>
      </c>
      <c r="N50" s="18" t="s">
        <v>31</v>
      </c>
      <c r="O50" s="18"/>
      <c r="P50" s="18"/>
      <c r="Q50" s="18"/>
      <c r="R50" s="18"/>
      <c r="S50" s="20"/>
      <c r="T50" s="24" t="s">
        <v>482</v>
      </c>
    </row>
    <row r="51" spans="1:20" ht="25.5" x14ac:dyDescent="0.25">
      <c r="A51" s="5">
        <v>44</v>
      </c>
      <c r="B51" s="18" t="s">
        <v>284</v>
      </c>
      <c r="C51" s="19" t="s">
        <v>285</v>
      </c>
      <c r="D51" s="20">
        <v>6</v>
      </c>
      <c r="E51" s="20">
        <v>2</v>
      </c>
      <c r="F51" s="20">
        <v>2009</v>
      </c>
      <c r="G51" s="18" t="s">
        <v>24</v>
      </c>
      <c r="H51" s="18" t="s">
        <v>25</v>
      </c>
      <c r="I51" s="18" t="s">
        <v>26</v>
      </c>
      <c r="J51" s="19" t="s">
        <v>27</v>
      </c>
      <c r="K51" s="19" t="s">
        <v>177</v>
      </c>
      <c r="L51" s="19" t="s">
        <v>29</v>
      </c>
      <c r="M51" s="19" t="s">
        <v>30</v>
      </c>
      <c r="N51" s="18" t="s">
        <v>31</v>
      </c>
      <c r="O51" s="20">
        <v>1</v>
      </c>
      <c r="P51" s="21">
        <v>3.5</v>
      </c>
      <c r="Q51" s="21">
        <v>1.5</v>
      </c>
      <c r="R51" s="21">
        <v>2.2000000000000002</v>
      </c>
      <c r="S51" s="22">
        <v>8.1999999999999993</v>
      </c>
      <c r="T51" s="24" t="s">
        <v>482</v>
      </c>
    </row>
    <row r="52" spans="1:20" ht="25.5" x14ac:dyDescent="0.25">
      <c r="A52" s="5">
        <v>45</v>
      </c>
      <c r="B52" s="18" t="s">
        <v>211</v>
      </c>
      <c r="C52" s="19" t="s">
        <v>212</v>
      </c>
      <c r="D52" s="20">
        <v>4</v>
      </c>
      <c r="E52" s="20">
        <v>9</v>
      </c>
      <c r="F52" s="20">
        <v>2009</v>
      </c>
      <c r="G52" s="18" t="s">
        <v>24</v>
      </c>
      <c r="H52" s="18" t="s">
        <v>25</v>
      </c>
      <c r="I52" s="18" t="s">
        <v>26</v>
      </c>
      <c r="J52" s="19" t="s">
        <v>34</v>
      </c>
      <c r="K52" s="19" t="s">
        <v>213</v>
      </c>
      <c r="L52" s="19" t="s">
        <v>36</v>
      </c>
      <c r="M52" s="19" t="s">
        <v>30</v>
      </c>
      <c r="N52" s="18" t="s">
        <v>31</v>
      </c>
      <c r="O52" s="20">
        <v>1</v>
      </c>
      <c r="P52" s="21">
        <v>3</v>
      </c>
      <c r="Q52" s="21">
        <v>4.25</v>
      </c>
      <c r="R52" s="21">
        <v>2.8</v>
      </c>
      <c r="S52" s="22">
        <v>11.05</v>
      </c>
      <c r="T52" s="24" t="s">
        <v>482</v>
      </c>
    </row>
    <row r="54" spans="1:20" x14ac:dyDescent="0.25">
      <c r="M54" s="32" t="s">
        <v>500</v>
      </c>
      <c r="N54" s="32"/>
      <c r="O54" s="32"/>
      <c r="P54" s="32"/>
      <c r="Q54" s="32"/>
      <c r="R54" s="32"/>
    </row>
    <row r="55" spans="1:20" x14ac:dyDescent="0.25">
      <c r="M55" s="37"/>
      <c r="N55" s="37"/>
      <c r="O55" s="37"/>
      <c r="P55" s="37"/>
      <c r="Q55" s="37"/>
      <c r="R55" s="37"/>
    </row>
    <row r="56" spans="1:20" x14ac:dyDescent="0.25">
      <c r="M56" s="37"/>
      <c r="N56" s="37"/>
      <c r="O56" s="37"/>
      <c r="P56" s="37"/>
      <c r="Q56" s="37"/>
      <c r="R56" s="37"/>
    </row>
    <row r="57" spans="1:20" x14ac:dyDescent="0.25">
      <c r="M57" s="37"/>
      <c r="N57" s="37"/>
      <c r="O57" s="37"/>
      <c r="P57" s="37"/>
      <c r="Q57" s="37"/>
      <c r="R57" s="37"/>
    </row>
    <row r="58" spans="1:20" x14ac:dyDescent="0.25">
      <c r="M58" s="32" t="s">
        <v>501</v>
      </c>
      <c r="N58" s="32"/>
      <c r="O58" s="32"/>
      <c r="P58" s="32"/>
      <c r="Q58" s="32"/>
      <c r="R58" s="32"/>
    </row>
  </sheetData>
  <mergeCells count="26">
    <mergeCell ref="M54:R54"/>
    <mergeCell ref="M58:R58"/>
    <mergeCell ref="B1:F1"/>
    <mergeCell ref="B2:F2"/>
    <mergeCell ref="A5:A7"/>
    <mergeCell ref="B5:B7"/>
    <mergeCell ref="C5:C7"/>
    <mergeCell ref="D5:F5"/>
    <mergeCell ref="D6:D7"/>
    <mergeCell ref="E6:E7"/>
    <mergeCell ref="F6:F7"/>
    <mergeCell ref="T5:T7"/>
    <mergeCell ref="G5:G7"/>
    <mergeCell ref="H5:H7"/>
    <mergeCell ref="I5:I7"/>
    <mergeCell ref="J5:J7"/>
    <mergeCell ref="K5:M5"/>
    <mergeCell ref="N5:N7"/>
    <mergeCell ref="K6:K7"/>
    <mergeCell ref="L6:L7"/>
    <mergeCell ref="M6:M7"/>
    <mergeCell ref="G3:L3"/>
    <mergeCell ref="H4:L4"/>
    <mergeCell ref="O5:O7"/>
    <mergeCell ref="P5:R6"/>
    <mergeCell ref="S5:S7"/>
  </mergeCells>
  <dataValidations count="2">
    <dataValidation allowBlank="1" showInputMessage="1" showErrorMessage="1" errorTitle="Lỗi" error="Yêu cầu nhập mã trường theo danh sách đã quy ước!" sqref="L32 L34" xr:uid="{EE78CF81-1BE0-472C-B178-55484D968BAD}"/>
    <dataValidation type="list" allowBlank="1" showInputMessage="1" showErrorMessage="1" errorTitle="Lỗi" error="Yêu cầu nhập mã trường theo danh sách đã quy ước!" sqref="L33 L35:L44" xr:uid="{A4DBD5DF-F224-481D-8897-BC5B1D8B8CD6}">
      <formula1>danhmucxa</formula1>
    </dataValidation>
  </dataValidations>
  <printOptions horizontalCentered="1"/>
  <pageMargins left="0.31496062992126" right="0.31496062992126" top="0.3" bottom="0.2" header="0.35" footer="0.2"/>
  <pageSetup paperSize="9" scale="84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10A1</vt:lpstr>
      <vt:lpstr>10A2</vt:lpstr>
      <vt:lpstr>10A3</vt:lpstr>
      <vt:lpstr>10A4</vt:lpstr>
      <vt:lpstr>'10A1'!Print_Titles</vt:lpstr>
      <vt:lpstr>'10A2'!Print_Titles</vt:lpstr>
      <vt:lpstr>'10A3'!Print_Titles</vt:lpstr>
      <vt:lpstr>'10A4'!Print_Titles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Thanh Nam</cp:lastModifiedBy>
  <cp:lastPrinted>2024-07-01T14:08:57Z</cp:lastPrinted>
  <dcterms:created xsi:type="dcterms:W3CDTF">2022-06-10T08:22:42Z</dcterms:created>
  <dcterms:modified xsi:type="dcterms:W3CDTF">2024-08-01T01:20:44Z</dcterms:modified>
</cp:coreProperties>
</file>